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yyka.local\dfs\DivisionDocs\Δ1. ΔΝΣΗ ΔΗΜΟΣΙΑΣ ΥΓΕΙΑΣ\ΤΜΗΜΑ Γ\ΣΧΕΔΙΟ ΕΠΟΠΤΕΙΑΣ-ΕΛΕΓΧΟΙ-ΚΑΤΑΓΓΕΛΙΕΣ ΠΕΔΙΟ Δ.Υ\ΔΕΥΤΕΡΟΓΕΝΗΣ ΝΟΜΟΘΕΣΙΑ ΕΠΟΠΤΕΙΑΣ-ΕΛΕΓΧΩΝ 2026\"/>
    </mc:Choice>
  </mc:AlternateContent>
  <xr:revisionPtr revIDLastSave="0" documentId="13_ncr:1_{DAE3AF4F-ECB2-4ADE-B3F9-2621FDF5658B}"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Sheet1!$A$1:$P$88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3" i="1" l="1"/>
  <c r="O64" i="1"/>
  <c r="O65" i="1"/>
  <c r="O66" i="1"/>
  <c r="O67" i="1"/>
  <c r="D70" i="1" s="1"/>
  <c r="O68" i="1"/>
  <c r="O69" i="1"/>
  <c r="O62" i="1"/>
  <c r="O45" i="1"/>
  <c r="O46" i="1"/>
  <c r="O47" i="1"/>
  <c r="O48" i="1"/>
  <c r="O49" i="1"/>
  <c r="O50" i="1"/>
  <c r="O51" i="1"/>
  <c r="O52" i="1"/>
  <c r="O53" i="1"/>
  <c r="O54" i="1"/>
  <c r="O55" i="1"/>
  <c r="O44" i="1"/>
  <c r="O42" i="1"/>
  <c r="O41" i="1"/>
  <c r="O38" i="1"/>
  <c r="O39" i="1"/>
  <c r="O37" i="1"/>
  <c r="G70" i="1"/>
  <c r="D56" i="1"/>
  <c r="F70" i="1" l="1"/>
  <c r="E70" i="1"/>
  <c r="F56" i="1"/>
  <c r="E56" i="1"/>
  <c r="G56" i="1" l="1"/>
  <c r="E58" i="1" l="1"/>
  <c r="E72" i="1"/>
  <c r="B72" i="1" l="1"/>
  <c r="I71" i="1" s="1" a="1"/>
  <c r="I71" i="1" s="1"/>
  <c r="B58" i="1"/>
  <c r="I57" i="1" s="1" a="1"/>
  <c r="I57" i="1" s="1"/>
  <c r="J81" i="1" l="1"/>
  <c r="J8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<sst xmlns="http://schemas.openxmlformats.org/spreadsheetml/2006/main" count="117" uniqueCount="101">
  <si>
    <t>Στοιχεία αρμόδιας αρχής:</t>
  </si>
  <si>
    <t>Τακτικός</t>
  </si>
  <si>
    <t>Επανέλεγχος</t>
  </si>
  <si>
    <t>Έκτακτος</t>
  </si>
  <si>
    <t>Ημερομηνία προηγούμενης επιθεώρησης:</t>
  </si>
  <si>
    <t>Ημερομηνία &amp; ώρα ελέγχου:</t>
  </si>
  <si>
    <t>Α</t>
  </si>
  <si>
    <t>ΣΤΟΙΧΕΙΑ ΕΠΙΧΕΙΡΗΣΗΣ</t>
  </si>
  <si>
    <t>Επωνυμία</t>
  </si>
  <si>
    <t>Διεύθυνση/ΤΚ</t>
  </si>
  <si>
    <t>Τηλ. – Fax – email</t>
  </si>
  <si>
    <t>ΑΦΜ / Δ.Ο.Υ.(επιχείρησης)</t>
  </si>
  <si>
    <t>Β</t>
  </si>
  <si>
    <t xml:space="preserve">                                           ΔΡΑΣΤΗΡΙΟΤΗΤΑ</t>
  </si>
  <si>
    <t>Δραστηριότητα</t>
  </si>
  <si>
    <t>Γ</t>
  </si>
  <si>
    <t xml:space="preserve">                                    ΔΥΝΑΜΙΚΟΤΗΤΑ      </t>
  </si>
  <si>
    <t>Αριθμός εργαζομένων</t>
  </si>
  <si>
    <t>Δ</t>
  </si>
  <si>
    <t>Ιστορικό προηγούμενων επιθεωρήσεων (αν υπάρχει)</t>
  </si>
  <si>
    <t>Ημερομηνία</t>
  </si>
  <si>
    <t>Παραβάσεις</t>
  </si>
  <si>
    <t>Βαθμολόγηση (κινδύνου/συμμόρφωσης)</t>
  </si>
  <si>
    <t>ΚΕΦΑΛΑΙΟ 1.  ΓΕΝΙΚΟΙ ΟΡΟΙ ΥΓΙΕΙΝΗΣ</t>
  </si>
  <si>
    <t>Ε</t>
  </si>
  <si>
    <t>ΤΗΡΗΣΗ ΑΡΧΕΙΟΥ</t>
  </si>
  <si>
    <t>NAI (συμμόρφωση)</t>
  </si>
  <si>
    <t>ΜΕΡΙΚΗ ΣΥΜΜΟΡΦΩΣΗ</t>
  </si>
  <si>
    <t>ΟΧΙ (μη συμμόρφωση)</t>
  </si>
  <si>
    <t>ΔΕΝ ΕΦΑΡΜΟΖΕΤΑΙ</t>
  </si>
  <si>
    <t>ΒΑΘΜΟΛΟΓΙΑ</t>
  </si>
  <si>
    <t>Κάθε κεφάλαιο αξιολογείται με βάση τη συμμόρφωση</t>
  </si>
  <si>
    <t>ΣΤ</t>
  </si>
  <si>
    <t>ΚΤΗΡΙΟ</t>
  </si>
  <si>
    <t>ΝΑΙ (Συμμόρφωση)</t>
  </si>
  <si>
    <t>Δεν εφαρμόζεται</t>
  </si>
  <si>
    <t>Ζ</t>
  </si>
  <si>
    <t>ΥΓΕΙΟΝΟΜΙΚΟΙ ΟΡΟΙ</t>
  </si>
  <si>
    <t>Υπάρχουν ανηρτημένες γραπτές οδηγίες για τον τρόπο και τη συχνότητα πλυσίματος και απολύμανσης των χεριών</t>
  </si>
  <si>
    <t xml:space="preserve">Το κάπνισμα απαγορεύεται και υπάρχουν σχετικές απαγορευτικές πινακίδες </t>
  </si>
  <si>
    <t>Δεν υπάρχουν ενδείξεις ότι η απαγόρευση του καπνίσματος έχει παραβιαστεί</t>
  </si>
  <si>
    <t>ΣΥΝΟΛΟ ΚΕΦΑΛΑΙΟΥ 1</t>
  </si>
  <si>
    <t>ΚΕΦΑΛΑΙΟ 2.  ΟΡΓΑΝΩΣΗ/ ΔΙΑΧΕΙΡΙΣΗ ΔΙΑΔΙΚΑΣΙΩΝ</t>
  </si>
  <si>
    <t>H</t>
  </si>
  <si>
    <t>ΚΑΘΑΡΙΣΜΟΣ, ΑΠΟΛΥΜΑΝΣΗ, ΔΙΑΧΕΙΡΙΣΗ ΑΠΟΒΛΗΤΩΝ ΚΑΙ ΕΠΙΒΛΑΒΩΝ ΟΡΓΑΝΙΣΜΩΝ</t>
  </si>
  <si>
    <t>ΣΥΝΟΛΟ ΚΕΦΑΛΑΙΟΥ 2</t>
  </si>
  <si>
    <t>ΣΥΝΟΛΙΚΑ ΧΑΜΗΛΟΣ ΚΙΝΔΥΝΟΣ: κανένα κεφάλαιο χαμηλής συμμόρφωσης και μέχρι ένα κεφάλαιο μέσης συμμόρφωσης</t>
  </si>
  <si>
    <t>ΣΥΝΟΛΙΚΑ ΜΕΤΡΙΟΣ ΚΙΝΔΥΝΟΣ: κανένα κεφάλαιο χαμηλής συμμόρφωσης και δύο ή περισσότερα κεφάλαια μέσης συμμόρφωσης</t>
  </si>
  <si>
    <t>ΣΥΝΟΛΙΚΑ ΥΨΗΛΟΣ ΚΙΝΔΥΝΟΣ: ένα ή περισσότερα κεφάλαια χαμηλής συμμόρφωσης</t>
  </si>
  <si>
    <t>Η επιχείρηση κρίνεται με την παρούσα ως:</t>
  </si>
  <si>
    <t>ΥΨΗΛΟΥ ΚΙΝΔΥΝΟΥ</t>
  </si>
  <si>
    <t>ΜΕΣΑΙΟΥ ΚΙΝΔΥΝΟΥ</t>
  </si>
  <si>
    <t>ΧΑΜΗΛΟΥ ΚΙΝΔΥΝΟΥ</t>
  </si>
  <si>
    <t>ΓΕΝΙΚΑ ΣΧΟΛΙΑ – ΣΥΜΠΕΡΑΣΜΑΤΑ – ΣΥΣΤΑΣΕΙΣ</t>
  </si>
  <si>
    <t xml:space="preserve">Ημερομηνία επανελέγχου : </t>
  </si>
  <si>
    <t>Στοιχεία Ελεγκτών</t>
  </si>
  <si>
    <t>Ονοματεπώνυμο</t>
  </si>
  <si>
    <t>Ιδιότητα</t>
  </si>
  <si>
    <t>Υπογραφές ελεγκτών</t>
  </si>
  <si>
    <t>ΔΙΟΡΘΩΤΙΚΕΣ ΕΝΕΡΓΕΙΕΣ/ΠΡΟΕΤΕΙΝΟΜΕΝΕΣ ΔΡΑΣΕΙΣ ΓΙΑ ΤΗΝ ΕΠΙΤΕΥΞΗ ΣΥΜΜΟΡΦΩΣΗΣ ΜΕ ΒΑΣΗ ΤΑ ΕΥΡΗΜΑΤΑ</t>
  </si>
  <si>
    <t>ΕΥΡΗΜΑ</t>
  </si>
  <si>
    <t>ΔΙΟΡΘΩΤΙΚΗ ΕΝΕΡΓΕΙΑ</t>
  </si>
  <si>
    <t>ΗΜΕΡΟΜΗΝΙΑ ΣΤΟΧΟΣ ΓΙΑ ΤΗ ΣΥΜΜΟΡΦΩΣΗ</t>
  </si>
  <si>
    <t>ΠΟΡΕΙΑ ΣΥΜΜΟΡΦΩΣΗΣ/ΣΧΟΛΙΑ</t>
  </si>
  <si>
    <r>
      <rPr>
        <sz val="10"/>
        <rFont val="Calibri (Body)_x0000_"/>
        <charset val="161"/>
      </rPr>
      <t>Άδεια</t>
    </r>
    <r>
      <rPr>
        <sz val="10"/>
        <color theme="1"/>
        <rFont val="Calibri"/>
        <family val="2"/>
        <scheme val="minor"/>
      </rPr>
      <t xml:space="preserve"> λειτουργίας επιχείρησης</t>
    </r>
  </si>
  <si>
    <t>Ονοματεπώνυμο νόμ. εκπροσώπου/υπευθύνου</t>
  </si>
  <si>
    <r>
      <rPr>
        <b/>
        <sz val="10"/>
        <color theme="1"/>
        <rFont val="Calibri"/>
        <family val="2"/>
        <charset val="161"/>
        <scheme val="minor"/>
      </rPr>
      <t>Χαμηλή συμμόρφωση:</t>
    </r>
    <r>
      <rPr>
        <sz val="10"/>
        <color theme="1"/>
        <rFont val="Calibri"/>
        <family val="2"/>
        <charset val="161"/>
        <scheme val="minor"/>
      </rPr>
      <t xml:space="preserve"> 70% ή περισσότερο των συνολικών βαθμών του κεφαλαίου</t>
    </r>
  </si>
  <si>
    <r>
      <rPr>
        <b/>
        <sz val="10"/>
        <color theme="1"/>
        <rFont val="Calibri"/>
        <family val="2"/>
        <charset val="161"/>
        <scheme val="minor"/>
      </rPr>
      <t>Μέση συμμόρφωση:</t>
    </r>
    <r>
      <rPr>
        <sz val="10"/>
        <color theme="1"/>
        <rFont val="Calibri"/>
        <family val="2"/>
        <charset val="161"/>
        <scheme val="minor"/>
      </rPr>
      <t xml:space="preserve"> Από 40% έως 69.9% των συνολικών βαθμών του κεφαλαίου</t>
    </r>
  </si>
  <si>
    <r>
      <rPr>
        <b/>
        <sz val="10"/>
        <color theme="1"/>
        <rFont val="Calibri"/>
        <family val="2"/>
        <charset val="161"/>
        <scheme val="minor"/>
      </rPr>
      <t>Υψηλή συμμόρφωση:</t>
    </r>
    <r>
      <rPr>
        <sz val="10"/>
        <color theme="1"/>
        <rFont val="Calibri"/>
        <family val="2"/>
        <charset val="161"/>
        <scheme val="minor"/>
      </rPr>
      <t xml:space="preserve"> Από 0% έως 39.9% των συνολικών βαθμών του κεφαλαίου</t>
    </r>
  </si>
  <si>
    <r>
      <t xml:space="preserve">Σε περίπτωση που ένα σημείο ελέγχου </t>
    </r>
    <r>
      <rPr>
        <b/>
        <sz val="11"/>
        <color theme="1"/>
        <rFont val="Calibri"/>
        <family val="2"/>
        <charset val="161"/>
        <scheme val="minor"/>
      </rPr>
      <t>"Δεν Εφαρμόζεται"</t>
    </r>
    <r>
      <rPr>
        <sz val="11"/>
        <color theme="1"/>
        <rFont val="Calibri"/>
        <family val="2"/>
        <scheme val="minor"/>
      </rPr>
      <t>, τότε ο ελεγκτής τσεκάρει το checkbox και εξηγεί τους λόγους στο τέλος του Φύλλου Ελέγχου στα σχόλια.</t>
    </r>
  </si>
  <si>
    <t xml:space="preserve">ΓΕΝΙΚΟ ΕΝΤΥΠΟ ΕΛΕΓΧΟΥ </t>
  </si>
  <si>
    <t xml:space="preserve"> □ </t>
  </si>
  <si>
    <t>Η εγκατάσταση διαθέτει άδεια λειτουργίας / γνωστοποίηση</t>
  </si>
  <si>
    <r>
      <t>Το</t>
    </r>
    <r>
      <rPr>
        <sz val="10"/>
        <rFont val="Calibri"/>
        <family val="2"/>
        <charset val="161"/>
        <scheme val="minor"/>
      </rPr>
      <t xml:space="preserve"> εξωτερικό</t>
    </r>
    <r>
      <rPr>
        <sz val="10"/>
        <color rgb="FFFF0000"/>
        <rFont val="Calibri"/>
        <family val="2"/>
        <charset val="161"/>
        <scheme val="minor"/>
      </rPr>
      <t xml:space="preserve"> </t>
    </r>
    <r>
      <rPr>
        <sz val="10"/>
        <color theme="1"/>
        <rFont val="Calibri"/>
        <family val="2"/>
        <charset val="161"/>
        <scheme val="minor"/>
      </rPr>
      <t>περιβάλλον είναι προσεγμένο και καθαρό, απουσία εστιών/πηγών μόλυνσης</t>
    </r>
  </si>
  <si>
    <t>Το κτήριο βρίσκεται σε καλή κατάσταση/ δεν έχει εμφανείς φθορές /υγρασίες</t>
  </si>
  <si>
    <t>Oι τοίχοι και η οροφή είναι καθαρά (χωρίς φθορές/σημάδια μούχλας, υγρασίας και ιστούς αράχνης) και κατασκευασμένοι από υγειονομικά αποδεκτά υλικά ώστε να καθαρίζονται εύκολα και να αποτρέπεται η συσσώρευση σκόνης</t>
  </si>
  <si>
    <t>Τα δάπεδα των χώρων είναι κατασκευασμένα από υγειονομικά αποδεκτά υλικά (λεία, ενιαία/χωρίς κενά) και καθαρά</t>
  </si>
  <si>
    <t>Υπάρχουν σίτες σε καλή κατάσταση στα παράθυρα, δεν υπάρχει κενό μεταξύ των θυρών ή των παραθύρων και των κουφωμάτων ή του δαπέδου και διατηρούνται καθαρά</t>
  </si>
  <si>
    <t>Τα αποχωρητήρια διαθέτουν νιπτήρες με ζεστό και κρύο νερό, υγρό σαπούνι και χαρτομάντιλα/χειροπετσέτες μιας χρήσεως και τα δάπεδά τους έχουν κατάλληλη κλίση προς επιδαπέδια σιφώνια ή φρεάτια και εξασφαλίζεται η αποτροπή εισόδου εντόμων και η διαφυγή οσμών</t>
  </si>
  <si>
    <t>Το σύστημα αποχέτευσης λυμάτων και οι νεροχύτες λειτουργούν κανονικά. Το σύστημα αποχέτεσυης συντηρείται τακτικά και επαρκεί για τις ανάγκες της επιχείρησης</t>
  </si>
  <si>
    <r>
      <t>Τα αποχωρητήρια είναι</t>
    </r>
    <r>
      <rPr>
        <sz val="10"/>
        <color rgb="FFFFFF00"/>
        <rFont val="Calibri"/>
        <family val="2"/>
        <charset val="161"/>
        <scheme val="minor"/>
      </rPr>
      <t xml:space="preserve"> </t>
    </r>
    <r>
      <rPr>
        <sz val="10"/>
        <color theme="1"/>
        <rFont val="Calibri"/>
        <family val="2"/>
        <charset val="161"/>
        <scheme val="minor"/>
      </rPr>
      <t xml:space="preserve">καθαρά </t>
    </r>
    <r>
      <rPr>
        <sz val="10"/>
        <rFont val="Calibri"/>
        <family val="2"/>
        <charset val="161"/>
        <scheme val="minor"/>
      </rPr>
      <t>και ο αερισμός (φυσικός/τεχνητός) τους ικανοποιητικός/επαρκής</t>
    </r>
  </si>
  <si>
    <t>Υπάρχουν ποδοκίνητοι κάδοι απορριμάτων με πλαστικούς σάκους και καθαρίζονται τακτικά</t>
  </si>
  <si>
    <t>Τα στερεά απόβλητα απομακρύνονται τακτικά με ικανοποιητικό τρόπο (πλαστικοί σάκοι, κλείνουν αεροστεγώς, χώρος προσωρινής φύλαξης)</t>
  </si>
  <si>
    <t>Υφίσταται κατά την αυτοψια  τεκμηρίωση που επιβεβαιώνει τους τακτικούς ελέγχους της θερμοκρασίας ζεστού και κρύου νερού</t>
  </si>
  <si>
    <t>Ο φωτισμός είναι επαρκής/κατάλληλος</t>
  </si>
  <si>
    <t>Το νερό που χρησιμοποιείται για όλες τις χρήσεις είναι κατάλληλο για ανθρώπινη κατανάλωση</t>
  </si>
  <si>
    <t>Εφαρμόζεται πρόγραμμα (ημερήσιο, εβδομαδιαίο, μηνιαίο)  για τον καθαρισμό των επιφανειών και οδηγίες για τον καθαρισμό και την απολύμανση (συμπεριλαμβανομένων των χημικών ουσιών που θα χρησιμοποιηθούν, τον τρόπο που θα χρησιμοποιηθούν, καθώς και ποιος έχει την αρμοδιότητα καθαρισμού)</t>
  </si>
  <si>
    <t>Κατά την αυτοψία διαπιστώνεται ότι ο καθαρισμός και η απολύμανση πραγματοποιούνται σύμφωνα με το πρόγραμμα/οι επιφάνειες είναι καθαρές</t>
  </si>
  <si>
    <t>Υφίσταται πρόγραμμα για τον καθαρισμό και την απολύμανση κοινόχρηστων αντικειμένων/εξοπλισμού και οδηγίες για τις χημικές ουσίες που πρέπει να χρησιμοποιούνται, τον τρόπο με τον οποίο χρησιμοποιούνται καθώς και ποιος έχει την αρμοδιότητα καθαρισμού</t>
  </si>
  <si>
    <t>Δεν υπάρχουν ορατά σημάδια δραστηριότητας επιβλαβών οργανισμών (εντόμων, αρθροπόδων, τρωκτικών κ.λπ.)</t>
  </si>
  <si>
    <t>ΧΑΜΗΛΗ ΣΥΜΜΟΡΦΩΣΗ</t>
  </si>
  <si>
    <t>ΜΕΣΑΙΑ ΣΥΜΜΟΡΦΩΣΗ</t>
  </si>
  <si>
    <t>ΥΨΗΛΗ ΣΥΜΜΟΡΦΩΣΗ</t>
  </si>
  <si>
    <t>ΝΑΙ</t>
  </si>
  <si>
    <t>ΌΧΙ</t>
  </si>
  <si>
    <t>Υφίσταται γραπτή τεκμηρίωση ότι πραγματοποιείται τακτικά απεντόμωση/μυοκτονίααπό νομίμως λειτουργούσα εταιρία σύμφωνα με την υα 47829/2017 (Β΄2161)</t>
  </si>
  <si>
    <t>Η εγκατάσταση είναι συμβεβλημένη με υπηρεσίες κοινής ωφέλειας (πόσιμο νερό, ηλεκτρικό ρεύμα, φυσικό αέριο, αποκομιδή απορριμμάτων κλπ.) σύμφωνα με την υα 47829/2017 (Β΄2161)</t>
  </si>
  <si>
    <t>Όταν διαθέτει άδεια/γνωστοποίηση ο ελεγκτής συνεχίζει τον έλεγχο και συμπληρώνει το έντυπο ελέγχου. Σε αντίθετη περίπτωση μαρκάρεται το "ΟΧΙ" δεν συνεχίζεται ο έλεγχος, ενημερώνεται η αδειοδοτούσα Αρχή και ο Εισαγγελέας.</t>
  </si>
  <si>
    <t>Τηρείται αρχείο πιστοποιητικών υγείας των εργαζομένων και κατάσταση προσωπικού με τη θέση αυτού σύμφωνα με την υα 47829/2017 (Β΄ 2161)</t>
  </si>
  <si>
    <t>Τα εργαλεία καθαρισμού είναι χρωματικά κωδικοποιημένα ή με ισοδύναμο τρόπο σαφώς διακριτά ώστε να αποφεύγεται η διασταυρούμενη επιμόλυνση</t>
  </si>
  <si>
    <t>Τα εργαλεία καθαρισμού είναι σε καλή κατάσταση και υπάρχουν οδηγίες/ το προσωπικό γνωρίζει πώς να καθαρίσει, να τα απολυμάνει, να τα στεγνώνει και να τα αποθηκεύει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</si>
</sst>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2"/>
      <color theme="1"/>
      <name val="Calibri"/>
      <family val="2"/>
      <scheme val="minor"/>
    </font>
    <font>
      <sz val="11"/>
      <color theme="1"/>
      <name val="Calibri"/>
      <family val="2"/>
      <charset val="161"/>
      <scheme val="minor"/>
    </font>
    <font>
      <sz val="10"/>
      <color theme="1"/>
      <name val="Calibri"/>
      <family val="2"/>
      <scheme val="minor"/>
    </font>
    <font>
      <b/>
      <sz val="10"/>
      <color theme="1"/>
      <name val="Calibri"/>
      <family val="2"/>
      <scheme val="minor"/>
    </font>
    <font>
      <b/>
      <sz val="12"/>
      <color theme="1"/>
      <name val="Calibri"/>
      <family val="2"/>
      <scheme val="minor"/>
    </font>
    <font>
      <b/>
      <sz val="10"/>
      <color rgb="FF000000"/>
      <name val="Calibri"/>
      <family val="2"/>
      <scheme val="minor"/>
    </font>
    <font>
      <b/>
      <u/>
      <sz val="10"/>
      <color theme="1"/>
      <name val="Calibri"/>
      <family val="2"/>
      <scheme val="minor"/>
    </font>
    <font>
      <b/>
      <sz val="10"/>
      <name val="Calibri"/>
      <family val="2"/>
      <scheme val="minor"/>
    </font>
    <font>
      <sz val="10"/>
      <color rgb="FF000000"/>
      <name val="Calibri"/>
      <family val="2"/>
      <scheme val="minor"/>
    </font>
    <font>
      <b/>
      <sz val="8"/>
      <color theme="1"/>
      <name val="Calibri"/>
      <family val="2"/>
      <scheme val="minor"/>
    </font>
    <font>
      <b/>
      <sz val="9"/>
      <color theme="1"/>
      <name val="Calibri"/>
      <family val="2"/>
      <scheme val="minor"/>
    </font>
    <font>
      <b/>
      <sz val="7.5"/>
      <color theme="1"/>
      <name val="Calibri"/>
      <family val="2"/>
      <scheme val="minor"/>
    </font>
    <font>
      <b/>
      <sz val="11"/>
      <color theme="1"/>
      <name val="Calibri"/>
      <family val="2"/>
      <scheme val="minor"/>
    </font>
    <font>
      <sz val="7.5"/>
      <color theme="1"/>
      <name val="Calibri"/>
      <family val="2"/>
      <scheme val="minor"/>
    </font>
    <font>
      <sz val="8"/>
      <color theme="1"/>
      <name val="Calibri"/>
      <family val="2"/>
      <scheme val="minor"/>
    </font>
    <font>
      <sz val="3"/>
      <color theme="1"/>
      <name val="Calibri"/>
      <family val="2"/>
      <scheme val="minor"/>
    </font>
    <font>
      <sz val="10"/>
      <name val="Calibri (Body)_x0000_"/>
      <charset val="161"/>
    </font>
    <font>
      <sz val="10"/>
      <name val="Calibri"/>
      <family val="2"/>
      <charset val="161"/>
      <scheme val="minor"/>
    </font>
    <font>
      <b/>
      <sz val="10"/>
      <color rgb="FF000000"/>
      <name val="Calibri"/>
      <family val="2"/>
      <charset val="161"/>
      <scheme val="minor"/>
    </font>
    <font>
      <sz val="10"/>
      <color theme="1"/>
      <name val="Calibri"/>
      <family val="2"/>
      <charset val="161"/>
      <scheme val="minor"/>
    </font>
    <font>
      <sz val="10"/>
      <color rgb="FFFF0000"/>
      <name val="Calibri"/>
      <family val="2"/>
      <charset val="161"/>
      <scheme val="minor"/>
    </font>
    <font>
      <sz val="10"/>
      <color rgb="FF000000"/>
      <name val="Calibri"/>
      <family val="2"/>
      <charset val="161"/>
      <scheme val="minor"/>
    </font>
    <font>
      <b/>
      <sz val="10"/>
      <color theme="1"/>
      <name val="Calibri"/>
      <family val="2"/>
      <charset val="161"/>
      <scheme val="minor"/>
    </font>
    <font>
      <b/>
      <sz val="11"/>
      <color theme="1"/>
      <name val="Calibri"/>
      <family val="2"/>
      <charset val="161"/>
      <scheme val="minor"/>
    </font>
    <font>
      <sz val="11"/>
      <color theme="1"/>
      <name val="Calibri"/>
      <family val="2"/>
      <scheme val="minor"/>
    </font>
    <font>
      <sz val="12"/>
      <color theme="1"/>
      <name val="Calibri"/>
      <family val="2"/>
      <charset val="161"/>
      <scheme val="minor"/>
    </font>
    <font>
      <sz val="12"/>
      <color rgb="FF006100"/>
      <name val="Calibri"/>
      <family val="2"/>
      <scheme val="minor"/>
    </font>
    <font>
      <sz val="12"/>
      <color rgb="FF9C0006"/>
      <name val="Calibri"/>
      <family val="2"/>
      <scheme val="minor"/>
    </font>
    <font>
      <sz val="12"/>
      <color rgb="FF9C5700"/>
      <name val="Calibri"/>
      <family val="2"/>
      <scheme val="minor"/>
    </font>
    <font>
      <strike/>
      <sz val="10"/>
      <name val="Calibri"/>
      <family val="2"/>
      <charset val="161"/>
      <scheme val="minor"/>
    </font>
    <font>
      <sz val="10"/>
      <color rgb="FFFFFF00"/>
      <name val="Calibri"/>
      <family val="2"/>
      <charset val="161"/>
      <scheme val="minor"/>
    </font>
    <font>
      <sz val="10"/>
      <name val="Calibri"/>
      <family val="2"/>
      <charset val="161"/>
    </font>
  </fonts>
  <fills count="17">
    <fill>
      <patternFill patternType="none"/>
    </fill>
    <fill>
      <patternFill patternType="gray125"/>
    </fill>
    <fill>
      <patternFill patternType="solid">
        <fgColor rgb="FFCCFFCC"/>
        <bgColor indexed="64"/>
      </patternFill>
    </fill>
    <fill>
      <patternFill patternType="solid">
        <fgColor rgb="FFBDD6EE"/>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D9E2F3"/>
        <bgColor indexed="64"/>
      </patternFill>
    </fill>
    <fill>
      <patternFill patternType="solid">
        <fgColor theme="0"/>
        <bgColor indexed="64"/>
      </patternFill>
    </fill>
    <fill>
      <patternFill patternType="solid">
        <fgColor rgb="FFD0CECE"/>
        <bgColor indexed="64"/>
      </patternFill>
    </fill>
    <fill>
      <patternFill patternType="solid">
        <fgColor rgb="FFFFFF00"/>
        <bgColor indexed="64"/>
      </patternFill>
    </fill>
    <fill>
      <patternFill patternType="solid">
        <fgColor rgb="FFCCFFCD"/>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C6EFCE"/>
      </patternFill>
    </fill>
    <fill>
      <patternFill patternType="solid">
        <fgColor rgb="FFFFC7CE"/>
      </patternFill>
    </fill>
    <fill>
      <patternFill patternType="solid">
        <fgColor rgb="FFFFEB9C"/>
      </patternFill>
    </fill>
  </fills>
  <borders count="44">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s>
  <cellStyleXfs count="4">
    <xf numFmtId="0" fontId="0" fillId="0" borderId="0"/>
    <xf numFmtId="0" fontId="26" fillId="14" borderId="0" applyNumberFormat="0" applyBorder="0" applyAlignment="0" applyProtection="0"/>
    <xf numFmtId="0" fontId="27" fillId="15" borderId="0" applyNumberFormat="0" applyBorder="0" applyAlignment="0" applyProtection="0"/>
    <xf numFmtId="0" fontId="28" fillId="16" borderId="0" applyNumberFormat="0" applyBorder="0" applyAlignment="0" applyProtection="0"/>
  </cellStyleXfs>
  <cellXfs count="207">
    <xf numFmtId="0" fontId="0" fillId="0" borderId="0" xfId="0"/>
    <xf numFmtId="0" fontId="2" fillId="0" borderId="0" xfId="0" applyFont="1" applyAlignment="1">
      <alignment horizontal="left" vertical="center"/>
    </xf>
    <xf numFmtId="0" fontId="3"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0" fillId="0" borderId="0" xfId="0" applyAlignment="1">
      <alignment vertical="center" wrapText="1"/>
    </xf>
    <xf numFmtId="0" fontId="2" fillId="0" borderId="9" xfId="0" applyFont="1" applyBorder="1" applyAlignment="1">
      <alignment vertical="center" wrapText="1"/>
    </xf>
    <xf numFmtId="0" fontId="2" fillId="0" borderId="9" xfId="0" applyFont="1" applyBorder="1" applyAlignment="1">
      <alignment horizontal="center" vertical="center"/>
    </xf>
    <xf numFmtId="0" fontId="3" fillId="0" borderId="0" xfId="0" applyFont="1" applyAlignment="1">
      <alignment vertical="center" wrapText="1"/>
    </xf>
    <xf numFmtId="0" fontId="5" fillId="2" borderId="7" xfId="0" applyFont="1" applyFill="1" applyBorder="1" applyAlignment="1">
      <alignment horizontal="center" vertical="center"/>
    </xf>
    <xf numFmtId="0" fontId="2" fillId="0" borderId="2" xfId="0" applyFont="1" applyBorder="1" applyAlignment="1">
      <alignment horizontal="center" vertical="center"/>
    </xf>
    <xf numFmtId="0" fontId="5" fillId="2" borderId="2" xfId="0" applyFont="1" applyFill="1" applyBorder="1" applyAlignment="1">
      <alignment horizontal="center" vertical="center"/>
    </xf>
    <xf numFmtId="0" fontId="2" fillId="0" borderId="7" xfId="0" applyFont="1" applyBorder="1" applyAlignment="1">
      <alignment horizontal="center" vertical="center"/>
    </xf>
    <xf numFmtId="10" fontId="9" fillId="5" borderId="12" xfId="0" applyNumberFormat="1" applyFont="1" applyFill="1" applyBorder="1" applyAlignment="1">
      <alignment vertical="center"/>
    </xf>
    <xf numFmtId="0" fontId="9" fillId="5" borderId="12" xfId="0" applyFont="1" applyFill="1" applyBorder="1" applyAlignment="1">
      <alignment vertical="center"/>
    </xf>
    <xf numFmtId="0" fontId="8" fillId="4" borderId="0" xfId="0" applyFont="1" applyFill="1" applyAlignment="1">
      <alignment horizontal="left" vertical="center" wrapText="1"/>
    </xf>
    <xf numFmtId="0" fontId="2" fillId="0" borderId="0" xfId="0" applyFont="1" applyAlignment="1">
      <alignment horizontal="lef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0" borderId="12" xfId="0" applyFont="1" applyBorder="1" applyAlignment="1">
      <alignment horizontal="left" vertical="center"/>
    </xf>
    <xf numFmtId="0" fontId="2" fillId="8" borderId="0" xfId="0" applyFont="1" applyFill="1" applyAlignment="1">
      <alignment vertical="center" wrapText="1"/>
    </xf>
    <xf numFmtId="0" fontId="2" fillId="8" borderId="23" xfId="0" applyFont="1" applyFill="1" applyBorder="1" applyAlignment="1">
      <alignment vertical="center" wrapText="1"/>
    </xf>
    <xf numFmtId="0" fontId="0" fillId="10" borderId="0" xfId="0" applyFill="1"/>
    <xf numFmtId="0" fontId="0" fillId="0" borderId="0" xfId="0" applyAlignment="1">
      <alignment vertical="center"/>
    </xf>
    <xf numFmtId="0" fontId="10" fillId="7" borderId="29" xfId="0" applyFont="1" applyFill="1" applyBorder="1" applyAlignment="1">
      <alignment vertical="center" wrapText="1"/>
    </xf>
    <xf numFmtId="0" fontId="10" fillId="7" borderId="41" xfId="0" applyFont="1" applyFill="1" applyBorder="1" applyAlignment="1">
      <alignment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18" fillId="9" borderId="34" xfId="0" applyFont="1" applyFill="1" applyBorder="1" applyAlignment="1">
      <alignment horizontal="center" vertical="center" wrapText="1"/>
    </xf>
    <xf numFmtId="0" fontId="18" fillId="9" borderId="35" xfId="0" applyFont="1" applyFill="1" applyBorder="1" applyAlignment="1">
      <alignment horizontal="center" vertical="center" wrapText="1"/>
    </xf>
    <xf numFmtId="0" fontId="19" fillId="0" borderId="12" xfId="0" applyFont="1" applyBorder="1" applyAlignment="1">
      <alignment horizontal="center" vertical="center"/>
    </xf>
    <xf numFmtId="0" fontId="19" fillId="0" borderId="12" xfId="0" applyFont="1" applyBorder="1" applyAlignment="1">
      <alignment horizontal="center" vertical="center" wrapText="1"/>
    </xf>
    <xf numFmtId="0" fontId="17" fillId="0" borderId="12" xfId="0" applyFont="1" applyBorder="1" applyAlignment="1">
      <alignment horizontal="center" vertical="center"/>
    </xf>
    <xf numFmtId="0" fontId="22" fillId="5" borderId="12" xfId="0" applyFont="1" applyFill="1" applyBorder="1" applyAlignment="1">
      <alignment horizontal="center" vertical="center" wrapText="1"/>
    </xf>
    <xf numFmtId="0" fontId="22" fillId="5" borderId="24" xfId="0" applyFont="1" applyFill="1" applyBorder="1" applyAlignment="1">
      <alignment horizontal="center" vertical="center" wrapText="1"/>
    </xf>
    <xf numFmtId="0" fontId="19" fillId="0" borderId="13" xfId="0" applyFont="1" applyBorder="1" applyAlignment="1">
      <alignment horizontal="center" vertical="center"/>
    </xf>
    <xf numFmtId="0" fontId="17" fillId="0" borderId="13" xfId="0" applyFont="1" applyBorder="1" applyAlignment="1">
      <alignment horizontal="center" vertical="center"/>
    </xf>
    <xf numFmtId="0" fontId="3" fillId="5" borderId="12"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2" fillId="0" borderId="0" xfId="0" applyFont="1" applyAlignment="1">
      <alignment horizontal="center" vertical="center" wrapText="1"/>
    </xf>
    <xf numFmtId="0" fontId="7" fillId="3" borderId="25" xfId="0" applyFont="1" applyFill="1" applyBorder="1" applyAlignment="1">
      <alignment horizontal="center" vertical="center" wrapText="1"/>
    </xf>
    <xf numFmtId="0" fontId="18" fillId="5" borderId="23" xfId="0" applyFont="1" applyFill="1" applyBorder="1" applyAlignment="1">
      <alignment horizontal="center" vertical="center" wrapText="1"/>
    </xf>
    <xf numFmtId="0" fontId="19" fillId="0" borderId="23" xfId="0" applyFont="1" applyBorder="1" applyAlignment="1">
      <alignment horizontal="center" vertical="center" wrapText="1"/>
    </xf>
    <xf numFmtId="0" fontId="21" fillId="4" borderId="23"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8" fillId="4" borderId="0" xfId="0" applyFont="1" applyFill="1" applyAlignment="1">
      <alignment horizontal="center" vertical="center" wrapText="1"/>
    </xf>
    <xf numFmtId="0" fontId="3" fillId="6" borderId="22" xfId="0" applyFont="1" applyFill="1" applyBorder="1" applyAlignment="1">
      <alignment horizontal="center" vertical="center"/>
    </xf>
    <xf numFmtId="0" fontId="5" fillId="9" borderId="23" xfId="0" applyFont="1" applyFill="1" applyBorder="1" applyAlignment="1">
      <alignment horizontal="center" vertical="center" wrapText="1"/>
    </xf>
    <xf numFmtId="0" fontId="2" fillId="0" borderId="23" xfId="0" applyFont="1" applyBorder="1" applyAlignment="1">
      <alignment horizontal="center" vertical="center" wrapText="1"/>
    </xf>
    <xf numFmtId="0" fontId="2" fillId="8" borderId="11" xfId="0" applyFont="1" applyFill="1" applyBorder="1" applyAlignment="1">
      <alignment horizontal="center" vertical="center" wrapText="1"/>
    </xf>
    <xf numFmtId="0" fontId="0" fillId="0" borderId="0" xfId="0" applyAlignment="1">
      <alignment horizontal="center"/>
    </xf>
    <xf numFmtId="0" fontId="2" fillId="12" borderId="0" xfId="0" applyFont="1" applyFill="1" applyAlignment="1">
      <alignment horizontal="center" vertical="center" wrapText="1"/>
    </xf>
    <xf numFmtId="0" fontId="1" fillId="0" borderId="0" xfId="0" applyFont="1" applyAlignment="1">
      <alignment horizontal="center" vertical="center" wrapText="1"/>
    </xf>
    <xf numFmtId="0" fontId="4" fillId="13" borderId="16" xfId="0" applyFont="1" applyFill="1" applyBorder="1"/>
    <xf numFmtId="0" fontId="4" fillId="13" borderId="17" xfId="0" applyFont="1" applyFill="1" applyBorder="1"/>
    <xf numFmtId="0" fontId="0" fillId="13" borderId="18" xfId="0" applyFill="1" applyBorder="1"/>
    <xf numFmtId="0" fontId="19" fillId="13" borderId="42" xfId="0" applyFont="1" applyFill="1" applyBorder="1" applyAlignment="1">
      <alignment horizontal="left" vertical="center"/>
    </xf>
    <xf numFmtId="0" fontId="19" fillId="13" borderId="0" xfId="0" applyFont="1" applyFill="1" applyAlignment="1">
      <alignment horizontal="left" vertical="center"/>
    </xf>
    <xf numFmtId="0" fontId="25" fillId="13" borderId="43" xfId="0" applyFont="1" applyFill="1" applyBorder="1"/>
    <xf numFmtId="0" fontId="25" fillId="13" borderId="0" xfId="0" applyFont="1" applyFill="1"/>
    <xf numFmtId="0" fontId="19" fillId="13" borderId="19" xfId="0" applyFont="1" applyFill="1" applyBorder="1" applyAlignment="1">
      <alignment horizontal="left" vertical="center"/>
    </xf>
    <xf numFmtId="0" fontId="19" fillId="13" borderId="20" xfId="0" applyFont="1" applyFill="1" applyBorder="1" applyAlignment="1">
      <alignment horizontal="left" vertical="center"/>
    </xf>
    <xf numFmtId="0" fontId="25" fillId="13" borderId="21" xfId="0" applyFont="1" applyFill="1" applyBorder="1"/>
    <xf numFmtId="0" fontId="24" fillId="13" borderId="0" xfId="0" applyFont="1" applyFill="1" applyAlignment="1">
      <alignment vertical="center" wrapText="1"/>
    </xf>
    <xf numFmtId="0" fontId="4" fillId="0" borderId="0" xfId="0" applyFont="1"/>
    <xf numFmtId="0" fontId="27" fillId="15" borderId="0" xfId="2" applyAlignment="1">
      <alignment horizontal="center" vertical="center"/>
    </xf>
    <xf numFmtId="0" fontId="28" fillId="16" borderId="0" xfId="3" applyAlignment="1">
      <alignment horizontal="center" vertical="center"/>
    </xf>
    <xf numFmtId="0" fontId="26" fillId="14" borderId="0" xfId="1" applyAlignment="1">
      <alignment horizontal="center" vertical="center"/>
    </xf>
    <xf numFmtId="0" fontId="2"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31" fillId="0" borderId="12" xfId="0" applyFont="1" applyBorder="1" applyAlignment="1">
      <alignment horizontal="center" vertical="center"/>
      <extLst>
        <ext xmlns:xfpb="http://schemas.microsoft.com/office/spreadsheetml/2022/featurepropertybag" uri="{C7286773-470A-42A8-94C5-96B5CB345126}">
          <xfpb:xfComplement i="0"/>
        </ext>
      </extLst>
    </xf>
    <xf numFmtId="0" fontId="2" fillId="8" borderId="0" xfId="0" applyFont="1" applyFill="1" applyAlignment="1">
      <alignment horizontal="left" vertical="center" wrapText="1"/>
    </xf>
    <xf numFmtId="0" fontId="2" fillId="8" borderId="0" xfId="0" applyFont="1" applyFill="1" applyAlignment="1">
      <alignment horizontal="left" vertical="center"/>
    </xf>
    <xf numFmtId="0" fontId="0" fillId="0" borderId="0" xfId="0" applyAlignment="1">
      <alignment horizontal="left" vertical="top" wrapText="1"/>
    </xf>
    <xf numFmtId="0" fontId="2" fillId="8" borderId="0" xfId="0" applyFont="1" applyFill="1" applyAlignment="1">
      <alignment horizontal="left" vertical="center"/>
      <extLst>
        <ext xmlns:xfpb="http://schemas.microsoft.com/office/spreadsheetml/2022/featurepropertybag" uri="{C7286773-470A-42A8-94C5-96B5CB345126}">
          <xfpb:xfComplement i="0"/>
        </ext>
      </extLst>
    </xf>
    <xf numFmtId="0" fontId="2" fillId="0" borderId="42" xfId="0" applyFont="1" applyBorder="1" applyAlignment="1">
      <alignment horizontal="center" vertical="center"/>
    </xf>
    <xf numFmtId="0" fontId="10" fillId="7" borderId="14" xfId="0" applyFont="1" applyFill="1" applyBorder="1" applyAlignment="1">
      <alignment horizontal="center" vertical="center" wrapText="1"/>
    </xf>
    <xf numFmtId="0" fontId="10" fillId="7" borderId="39" xfId="0" applyFont="1" applyFill="1" applyBorder="1" applyAlignment="1">
      <alignment horizontal="center" vertical="center" wrapText="1"/>
    </xf>
    <xf numFmtId="0" fontId="9" fillId="5" borderId="12" xfId="0" applyFont="1" applyFill="1" applyBorder="1" applyAlignment="1">
      <alignment vertical="center"/>
    </xf>
    <xf numFmtId="2" fontId="9" fillId="5" borderId="12" xfId="0" applyNumberFormat="1" applyFont="1" applyFill="1" applyBorder="1" applyAlignment="1">
      <alignment vertical="center"/>
    </xf>
    <xf numFmtId="0" fontId="5" fillId="5" borderId="12" xfId="0" applyFont="1" applyFill="1" applyBorder="1" applyAlignment="1">
      <alignment horizontal="center" vertical="center" wrapText="1"/>
    </xf>
    <xf numFmtId="0" fontId="13" fillId="0" borderId="12" xfId="0" applyFont="1" applyBorder="1" applyAlignment="1">
      <alignment horizontal="left" vertical="center" wrapText="1"/>
    </xf>
    <xf numFmtId="0" fontId="13" fillId="0" borderId="12" xfId="0" applyFont="1" applyBorder="1" applyAlignment="1">
      <alignment horizontal="center" vertical="center"/>
    </xf>
    <xf numFmtId="0" fontId="11" fillId="0" borderId="12" xfId="0" applyFont="1" applyBorder="1" applyAlignment="1">
      <alignment horizontal="center" vertical="center" wrapText="1"/>
    </xf>
    <xf numFmtId="0" fontId="0" fillId="0" borderId="12" xfId="0" applyBorder="1" applyAlignment="1">
      <alignment horizontal="left" vertical="center" wrapText="1"/>
    </xf>
    <xf numFmtId="0" fontId="0" fillId="0" borderId="12" xfId="0" applyBorder="1" applyAlignment="1">
      <alignment vertical="center"/>
    </xf>
    <xf numFmtId="0" fontId="11" fillId="0" borderId="12" xfId="0" applyFont="1" applyBorder="1" applyAlignment="1">
      <alignment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2" borderId="12" xfId="0" applyFont="1" applyFill="1" applyBorder="1" applyAlignment="1">
      <alignment horizontal="left" vertical="center" wrapText="1"/>
    </xf>
    <xf numFmtId="0" fontId="14" fillId="0" borderId="12" xfId="0" applyFont="1" applyBorder="1" applyAlignment="1">
      <alignment horizontal="left" vertical="center"/>
    </xf>
    <xf numFmtId="0" fontId="15" fillId="0" borderId="16" xfId="0" applyFont="1" applyBorder="1" applyAlignment="1">
      <alignment vertical="center" wrapText="1"/>
    </xf>
    <xf numFmtId="0" fontId="15" fillId="0" borderId="17" xfId="0" applyFont="1" applyBorder="1" applyAlignment="1">
      <alignment vertical="center" wrapText="1"/>
    </xf>
    <xf numFmtId="0" fontId="15" fillId="0" borderId="18" xfId="0" applyFont="1" applyBorder="1" applyAlignment="1">
      <alignment vertical="center" wrapText="1"/>
    </xf>
    <xf numFmtId="0" fontId="15" fillId="0" borderId="19" xfId="0" applyFont="1" applyBorder="1" applyAlignment="1">
      <alignment vertical="center" wrapText="1"/>
    </xf>
    <xf numFmtId="0" fontId="15" fillId="0" borderId="20" xfId="0" applyFont="1" applyBorder="1" applyAlignment="1">
      <alignment vertical="center" wrapText="1"/>
    </xf>
    <xf numFmtId="0" fontId="15" fillId="0" borderId="21" xfId="0" applyFont="1" applyBorder="1" applyAlignment="1">
      <alignment vertical="center" wrapText="1"/>
    </xf>
    <xf numFmtId="0" fontId="17" fillId="0" borderId="8" xfId="0" applyFont="1" applyBorder="1" applyAlignment="1">
      <alignment horizontal="left" vertical="center"/>
    </xf>
    <xf numFmtId="0" fontId="20" fillId="0" borderId="9" xfId="0" applyFont="1" applyBorder="1" applyAlignment="1">
      <alignment horizontal="left" vertical="center"/>
    </xf>
    <xf numFmtId="0" fontId="20" fillId="0" borderId="3" xfId="0" applyFont="1" applyBorder="1" applyAlignment="1">
      <alignment horizontal="left"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vertical="center" wrapText="1"/>
    </xf>
    <xf numFmtId="0" fontId="2" fillId="0" borderId="9" xfId="0" applyFont="1" applyBorder="1" applyAlignment="1">
      <alignment vertical="center" wrapText="1"/>
    </xf>
    <xf numFmtId="0" fontId="2" fillId="0" borderId="3" xfId="0" applyFont="1" applyBorder="1" applyAlignment="1">
      <alignment vertical="center" wrapText="1"/>
    </xf>
    <xf numFmtId="0" fontId="12" fillId="0" borderId="30" xfId="0" applyFont="1" applyBorder="1" applyAlignment="1">
      <alignment horizontal="center" vertical="center"/>
    </xf>
    <xf numFmtId="0" fontId="0" fillId="0" borderId="30" xfId="0" applyBorder="1" applyAlignment="1">
      <alignment horizontal="center" vertical="center"/>
    </xf>
    <xf numFmtId="0" fontId="12" fillId="0" borderId="30" xfId="0" applyFont="1" applyBorder="1" applyAlignment="1">
      <alignment horizontal="center" vertical="center" wrapText="1"/>
    </xf>
    <xf numFmtId="0" fontId="10" fillId="7" borderId="28" xfId="0" applyFont="1" applyFill="1" applyBorder="1" applyAlignment="1">
      <alignment vertical="center" wrapText="1"/>
    </xf>
    <xf numFmtId="0" fontId="10" fillId="7" borderId="29" xfId="0" applyFont="1" applyFill="1" applyBorder="1" applyAlignment="1">
      <alignment vertical="center" wrapText="1"/>
    </xf>
    <xf numFmtId="0" fontId="4" fillId="7" borderId="11" xfId="0" applyFont="1" applyFill="1" applyBorder="1" applyAlignment="1">
      <alignment vertical="center" wrapText="1"/>
    </xf>
    <xf numFmtId="0" fontId="4" fillId="7" borderId="0" xfId="0" applyFont="1" applyFill="1" applyAlignment="1">
      <alignment vertical="center" wrapText="1"/>
    </xf>
    <xf numFmtId="0" fontId="4" fillId="7" borderId="6" xfId="0" applyFont="1" applyFill="1" applyBorder="1" applyAlignment="1">
      <alignment vertical="center" wrapText="1"/>
    </xf>
    <xf numFmtId="0" fontId="10" fillId="7" borderId="27" xfId="0" applyFont="1" applyFill="1" applyBorder="1" applyAlignment="1">
      <alignment vertical="center" wrapText="1"/>
    </xf>
    <xf numFmtId="0" fontId="10" fillId="7" borderId="14" xfId="0" applyFont="1" applyFill="1" applyBorder="1" applyAlignment="1">
      <alignment vertical="center" wrapText="1"/>
    </xf>
    <xf numFmtId="0" fontId="10" fillId="7" borderId="25" xfId="0" applyFont="1" applyFill="1" applyBorder="1" applyAlignment="1">
      <alignment vertical="center" wrapText="1"/>
    </xf>
    <xf numFmtId="0" fontId="10" fillId="7" borderId="26" xfId="0" applyFont="1" applyFill="1" applyBorder="1" applyAlignment="1">
      <alignment vertical="center" wrapText="1"/>
    </xf>
    <xf numFmtId="0" fontId="17" fillId="0" borderId="13" xfId="0" applyFont="1" applyBorder="1" applyAlignment="1">
      <alignment horizontal="left" vertical="center" wrapText="1"/>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24" fillId="13" borderId="0" xfId="0" applyFont="1" applyFill="1" applyAlignment="1">
      <alignment horizontal="center" vertical="center" wrapText="1"/>
    </xf>
    <xf numFmtId="0" fontId="4" fillId="7" borderId="10" xfId="0" applyFont="1" applyFill="1" applyBorder="1" applyAlignment="1">
      <alignment vertical="center" wrapText="1"/>
    </xf>
    <xf numFmtId="0" fontId="4" fillId="7" borderId="4" xfId="0" applyFont="1" applyFill="1" applyBorder="1" applyAlignment="1">
      <alignment vertical="center" wrapText="1"/>
    </xf>
    <xf numFmtId="0" fontId="4" fillId="7" borderId="5" xfId="0" applyFont="1" applyFill="1" applyBorder="1" applyAlignment="1">
      <alignment vertical="center" wrapText="1"/>
    </xf>
    <xf numFmtId="0" fontId="10" fillId="7" borderId="26" xfId="0" applyFont="1" applyFill="1" applyBorder="1" applyAlignment="1">
      <alignment horizontal="center" vertical="center" wrapText="1"/>
    </xf>
    <xf numFmtId="0" fontId="10" fillId="7" borderId="40" xfId="0" applyFont="1" applyFill="1" applyBorder="1" applyAlignment="1">
      <alignment horizontal="center" vertical="center" wrapText="1"/>
    </xf>
    <xf numFmtId="0" fontId="2" fillId="0" borderId="38" xfId="0" applyFont="1" applyBorder="1" applyAlignment="1">
      <alignment horizontal="center" vertical="center" wrapText="1"/>
    </xf>
    <xf numFmtId="0" fontId="2" fillId="0" borderId="0" xfId="0" applyFont="1" applyAlignment="1">
      <alignment horizontal="center" vertical="center"/>
    </xf>
    <xf numFmtId="0" fontId="17" fillId="8" borderId="12" xfId="0" applyFont="1" applyFill="1" applyBorder="1" applyAlignment="1">
      <alignment horizontal="left" vertical="center" wrapText="1"/>
    </xf>
    <xf numFmtId="0" fontId="20" fillId="8" borderId="12" xfId="0" applyFont="1" applyFill="1" applyBorder="1" applyAlignment="1">
      <alignment horizontal="left" vertical="center" wrapText="1"/>
    </xf>
    <xf numFmtId="0" fontId="7" fillId="3" borderId="32" xfId="0" applyFont="1" applyFill="1" applyBorder="1" applyAlignment="1">
      <alignment horizontal="left" vertical="center" wrapText="1"/>
    </xf>
    <xf numFmtId="0" fontId="7" fillId="3" borderId="36" xfId="0" applyFont="1" applyFill="1" applyBorder="1" applyAlignment="1">
      <alignment horizontal="left" vertical="center" wrapText="1"/>
    </xf>
    <xf numFmtId="0" fontId="7" fillId="3" borderId="37" xfId="0" applyFont="1" applyFill="1" applyBorder="1" applyAlignment="1">
      <alignment horizontal="left" vertical="center" wrapText="1"/>
    </xf>
    <xf numFmtId="0" fontId="18" fillId="5" borderId="33" xfId="0" applyFont="1" applyFill="1" applyBorder="1" applyAlignment="1">
      <alignment horizontal="left"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9" fillId="0" borderId="9" xfId="0" applyFont="1" applyBorder="1" applyAlignment="1">
      <alignment horizontal="left" vertical="center"/>
    </xf>
    <xf numFmtId="0" fontId="19" fillId="0" borderId="3" xfId="0" applyFont="1" applyBorder="1" applyAlignment="1">
      <alignment horizontal="left" vertical="center"/>
    </xf>
    <xf numFmtId="0" fontId="2" fillId="8" borderId="8" xfId="0" applyFont="1" applyFill="1" applyBorder="1" applyAlignment="1">
      <alignment horizontal="left" vertical="center" wrapText="1"/>
    </xf>
    <xf numFmtId="0" fontId="2" fillId="8" borderId="9" xfId="0" applyFont="1" applyFill="1" applyBorder="1" applyAlignment="1">
      <alignment horizontal="left" vertical="center" wrapText="1"/>
    </xf>
    <xf numFmtId="0" fontId="2" fillId="8" borderId="3" xfId="0" applyFont="1" applyFill="1" applyBorder="1" applyAlignment="1">
      <alignment horizontal="left" vertical="center" wrapText="1"/>
    </xf>
    <xf numFmtId="0" fontId="2" fillId="8" borderId="1" xfId="0" applyFont="1" applyFill="1" applyBorder="1" applyAlignment="1">
      <alignment horizontal="left"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3" xfId="0" applyFont="1" applyBorder="1" applyAlignment="1">
      <alignment vertical="center"/>
    </xf>
    <xf numFmtId="0" fontId="2" fillId="0" borderId="11" xfId="0" applyFont="1" applyBorder="1" applyAlignment="1">
      <alignment horizontal="left" vertical="center" wrapText="1"/>
    </xf>
    <xf numFmtId="0" fontId="2" fillId="0" borderId="0" xfId="0" applyFont="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3" xfId="0" applyFont="1" applyBorder="1" applyAlignment="1">
      <alignment horizontal="left" vertical="center" wrapText="1"/>
    </xf>
    <xf numFmtId="0" fontId="6"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9" fillId="5" borderId="13" xfId="0" applyFont="1" applyFill="1" applyBorder="1" applyAlignment="1">
      <alignment vertical="center"/>
    </xf>
    <xf numFmtId="0" fontId="9" fillId="5" borderId="14" xfId="0" applyFont="1" applyFill="1" applyBorder="1" applyAlignment="1">
      <alignment vertical="center"/>
    </xf>
    <xf numFmtId="0" fontId="9" fillId="5" borderId="15" xfId="0" applyFont="1" applyFill="1" applyBorder="1" applyAlignment="1">
      <alignment vertical="center"/>
    </xf>
    <xf numFmtId="10" fontId="9" fillId="5" borderId="12" xfId="0" applyNumberFormat="1" applyFont="1" applyFill="1" applyBorder="1" applyAlignment="1">
      <alignment vertical="center"/>
    </xf>
    <xf numFmtId="0" fontId="19" fillId="0" borderId="13" xfId="0" applyFont="1" applyBorder="1" applyAlignment="1">
      <alignment horizontal="left" vertical="center" wrapText="1"/>
    </xf>
    <xf numFmtId="0" fontId="19" fillId="0" borderId="14" xfId="0" applyFont="1" applyBorder="1" applyAlignment="1">
      <alignment horizontal="left" vertical="center" wrapText="1"/>
    </xf>
    <xf numFmtId="0" fontId="19" fillId="0" borderId="15" xfId="0" applyFont="1" applyBorder="1" applyAlignment="1">
      <alignment horizontal="left" vertical="center" wrapText="1"/>
    </xf>
    <xf numFmtId="0" fontId="20" fillId="0" borderId="14" xfId="0" applyFont="1" applyBorder="1" applyAlignment="1">
      <alignment horizontal="left" vertical="center" wrapText="1"/>
    </xf>
    <xf numFmtId="0" fontId="20" fillId="0" borderId="15" xfId="0" applyFont="1" applyBorder="1" applyAlignment="1">
      <alignment horizontal="left" vertical="center" wrapText="1"/>
    </xf>
    <xf numFmtId="0" fontId="22" fillId="5" borderId="16" xfId="0" applyFont="1" applyFill="1" applyBorder="1" applyAlignment="1">
      <alignment horizontal="center" vertical="center"/>
    </xf>
    <xf numFmtId="0" fontId="22" fillId="5" borderId="17" xfId="0" applyFont="1" applyFill="1" applyBorder="1" applyAlignment="1">
      <alignment horizontal="center" vertical="center"/>
    </xf>
    <xf numFmtId="0" fontId="22" fillId="5" borderId="18" xfId="0" applyFont="1" applyFill="1" applyBorder="1" applyAlignment="1">
      <alignment horizontal="center" vertical="center"/>
    </xf>
    <xf numFmtId="0" fontId="22" fillId="5" borderId="19" xfId="0" applyFont="1" applyFill="1" applyBorder="1" applyAlignment="1">
      <alignment horizontal="center" vertical="center"/>
    </xf>
    <xf numFmtId="0" fontId="22" fillId="5" borderId="20" xfId="0" applyFont="1" applyFill="1" applyBorder="1" applyAlignment="1">
      <alignment horizontal="center" vertical="center"/>
    </xf>
    <xf numFmtId="0" fontId="22" fillId="5" borderId="21" xfId="0" applyFont="1" applyFill="1" applyBorder="1" applyAlignment="1">
      <alignment horizontal="center" vertical="center"/>
    </xf>
    <xf numFmtId="0" fontId="5" fillId="9" borderId="13" xfId="0" applyFont="1" applyFill="1" applyBorder="1" applyAlignment="1">
      <alignment horizontal="left" vertical="center" wrapText="1"/>
    </xf>
    <xf numFmtId="0" fontId="5" fillId="9" borderId="14" xfId="0" applyFont="1" applyFill="1" applyBorder="1" applyAlignment="1">
      <alignment horizontal="left" vertical="center" wrapText="1"/>
    </xf>
    <xf numFmtId="0" fontId="5" fillId="9" borderId="15" xfId="0" applyFont="1" applyFill="1"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29" fillId="0" borderId="8"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15" xfId="0" applyFont="1" applyBorder="1" applyAlignment="1">
      <alignment horizontal="left" vertical="center"/>
    </xf>
    <xf numFmtId="0" fontId="19" fillId="8" borderId="12" xfId="0" applyFont="1" applyFill="1" applyBorder="1" applyAlignment="1">
      <alignment horizontal="left" vertical="center" wrapText="1"/>
    </xf>
    <xf numFmtId="0" fontId="18" fillId="5" borderId="12" xfId="0" applyFont="1" applyFill="1" applyBorder="1" applyAlignment="1">
      <alignment horizontal="left" vertical="center" wrapText="1"/>
    </xf>
    <xf numFmtId="0" fontId="19" fillId="0" borderId="12" xfId="0" applyFont="1" applyBorder="1" applyAlignment="1">
      <alignment horizontal="left" vertical="center" wrapText="1"/>
    </xf>
    <xf numFmtId="0" fontId="2" fillId="8" borderId="0" xfId="0" applyFont="1" applyFill="1" applyAlignment="1">
      <alignment horizontal="left" vertical="center" wrapText="1"/>
    </xf>
    <xf numFmtId="0" fontId="0" fillId="0" borderId="0" xfId="0" applyAlignment="1">
      <alignment horizontal="left" vertical="center" wrapText="1"/>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3" xfId="0" applyFont="1" applyBorder="1" applyAlignment="1">
      <alignment horizontal="left" vertical="center"/>
    </xf>
    <xf numFmtId="0" fontId="3" fillId="11" borderId="31" xfId="0" applyFont="1" applyFill="1" applyBorder="1" applyAlignment="1">
      <alignment horizontal="center" vertical="center" wrapText="1"/>
    </xf>
    <xf numFmtId="0" fontId="3" fillId="11" borderId="9"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2" fillId="8" borderId="8" xfId="0" applyFont="1" applyFill="1" applyBorder="1" applyAlignment="1">
      <alignment horizontal="left" vertical="center"/>
    </xf>
    <xf numFmtId="0" fontId="2" fillId="8" borderId="9" xfId="0" applyFont="1" applyFill="1" applyBorder="1" applyAlignment="1">
      <alignment horizontal="left" vertical="center"/>
    </xf>
    <xf numFmtId="0" fontId="2" fillId="8" borderId="3" xfId="0" applyFont="1" applyFill="1" applyBorder="1" applyAlignment="1">
      <alignment horizontal="left" vertical="center"/>
    </xf>
    <xf numFmtId="0" fontId="19" fillId="0" borderId="13" xfId="0" applyFont="1" applyBorder="1" applyAlignment="1">
      <alignment vertical="center" wrapText="1"/>
    </xf>
    <xf numFmtId="0" fontId="19" fillId="0" borderId="14" xfId="0" applyFont="1" applyBorder="1" applyAlignment="1">
      <alignment vertical="center" wrapText="1"/>
    </xf>
    <xf numFmtId="0" fontId="19" fillId="0" borderId="15" xfId="0" applyFont="1" applyBorder="1" applyAlignment="1">
      <alignment vertical="center" wrapText="1"/>
    </xf>
  </cellXfs>
  <cellStyles count="4">
    <cellStyle name="Κακό" xfId="2" builtinId="27"/>
    <cellStyle name="Καλό" xfId="1" builtinId="26"/>
    <cellStyle name="Κανονικό" xfId="0" builtinId="0"/>
    <cellStyle name="Ουδέτερο" xfId="3" builtinId="28"/>
  </cellStyles>
  <dxfs count="6">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s>
  <tableStyles count="0" defaultTableStyle="TableStyleMedium2" defaultPivotStyle="PivotStyleLight16"/>
  <colors>
    <mruColors>
      <color rgb="FFFF0000"/>
      <color rgb="FFD0CECE"/>
      <color rgb="FFBDD6EF"/>
      <color rgb="FFCC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REF!" lockText="1" noThreeD="1"/>
</file>

<file path=xl/ctrlProps/ctrlProp3.xml><?xml version="1.0" encoding="utf-8"?>
<formControlPr xmlns="http://schemas.microsoft.com/office/spreadsheetml/2009/9/main" objectType="CheckBox" fmlaLink="#REF!"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REF!" lockText="1" noThreeD="1"/>
</file>

<file path=xl/ctrlProps/ctrlProp6.xml><?xml version="1.0" encoding="utf-8"?>
<formControlPr xmlns="http://schemas.microsoft.com/office/spreadsheetml/2009/9/main" objectType="CheckBox" fmlaLink="#REF!" lockText="1" noThreeD="1"/>
</file>

<file path=xl/ctrlProps/ctrlProp7.xml><?xml version="1.0" encoding="utf-8"?>
<formControlPr xmlns="http://schemas.microsoft.com/office/spreadsheetml/2009/9/main" objectType="CheckBox" fmlaLink="#REF!" lockText="1" noThreeD="1"/>
</file>

<file path=xl/ctrlProps/ctrlProp8.xml><?xml version="1.0" encoding="utf-8"?>
<formControlPr xmlns="http://schemas.microsoft.com/office/spreadsheetml/2009/9/main" objectType="CheckBox" fmlaLink="#REF!" lockText="1" noThreeD="1"/>
</file>

<file path=xl/ctrlProps/ctrlProp9.xml><?xml version="1.0" encoding="utf-8"?>
<formControlPr xmlns="http://schemas.microsoft.com/office/spreadsheetml/2009/9/main" objectType="CheckBox" fmlaLink="#REF!" lockText="1" noThreeD="1"/>
</file>

<file path=xl/ctrlProps/ctrlProp10.xml><?xml version="1.0" encoding="utf-8"?>
<formControlPr xmlns="http://schemas.microsoft.com/office/spreadsheetml/2009/9/main" objectType="CheckBox" fmlaLink="#REF!" lockText="1" noThreeD="1"/>
</file>

<file path=xl/ctrlProps/ctrlProp11.xml><?xml version="1.0" encoding="utf-8"?>
<formControlPr xmlns="http://schemas.microsoft.com/office/spreadsheetml/2009/9/main" objectType="CheckBox" fmlaLink="#REF!" lockText="1" noThreeD="1"/>
</file>

<file path=xl/ctrlProps/ctrlProp12.xml><?xml version="1.0" encoding="utf-8"?>
<formControlPr xmlns="http://schemas.microsoft.com/office/spreadsheetml/2009/9/main" objectType="CheckBox" fmlaLink="#REF!" lockText="1" noThreeD="1"/>
</file>

<file path=xl/ctrlProps/ctrlProp13.xml><?xml version="1.0" encoding="utf-8"?>
<formControlPr xmlns="http://schemas.microsoft.com/office/spreadsheetml/2009/9/main" objectType="CheckBox" fmlaLink="#REF!" lockText="1" noThreeD="1"/>
</file>

<file path=xl/ctrlProps/ctrlProp14.xml><?xml version="1.0" encoding="utf-8"?>
<formControlPr xmlns="http://schemas.microsoft.com/office/spreadsheetml/2009/9/main" objectType="CheckBox" fmlaLink="#REF!" lockText="1" noThreeD="1"/>
</file>

<file path=xl/ctrlProps/ctrlProp15.xml><?xml version="1.0" encoding="utf-8"?>
<formControlPr xmlns="http://schemas.microsoft.com/office/spreadsheetml/2009/9/main" objectType="CheckBox" fmlaLink="#REF!" lockText="1" noThreeD="1"/>
</file>

<file path=xl/ctrlProps/ctrlProp16.xml><?xml version="1.0" encoding="utf-8"?>
<formControlPr xmlns="http://schemas.microsoft.com/office/spreadsheetml/2009/9/main" objectType="CheckBox" fmlaLink="#REF!" lockText="1" noThreeD="1"/>
</file>

<file path=xl/ctrlProps/ctrlProp17.xml><?xml version="1.0" encoding="utf-8"?>
<formControlPr xmlns="http://schemas.microsoft.com/office/spreadsheetml/2009/9/main" objectType="CheckBox" fmlaLink="#REF!" lockText="1" noThreeD="1"/>
</file>

<file path=xl/ctrlProps/ctrlProp18.xml><?xml version="1.0" encoding="utf-8"?>
<formControlPr xmlns="http://schemas.microsoft.com/office/spreadsheetml/2009/9/main" objectType="CheckBox" fmlaLink="#REF!" lockText="1" noThreeD="1"/>
</file>

<file path=xl/ctrlProps/ctrlProp19.xml><?xml version="1.0" encoding="utf-8"?>
<formControlPr xmlns="http://schemas.microsoft.com/office/spreadsheetml/2009/9/main" objectType="CheckBox" fmlaLink="#REF!" lockText="1" noThreeD="1"/>
</file>

<file path=xl/ctrlProps/ctrlProp20.xml><?xml version="1.0" encoding="utf-8"?>
<formControlPr xmlns="http://schemas.microsoft.com/office/spreadsheetml/2009/9/main" objectType="CheckBox" fmlaLink="#REF!" lockText="1" noThreeD="1"/>
</file>

<file path=xl/ctrlProps/ctrlProp21.xml><?xml version="1.0" encoding="utf-8"?>
<formControlPr xmlns="http://schemas.microsoft.com/office/spreadsheetml/2009/9/main" objectType="CheckBox" fmlaLink="#REF!" lockText="1" noThreeD="1"/>
</file>

<file path=xl/ctrlProps/ctrlProp22.xml><?xml version="1.0" encoding="utf-8"?>
<formControlPr xmlns="http://schemas.microsoft.com/office/spreadsheetml/2009/9/main" objectType="CheckBox" fmlaLink="#REF!" lockText="1" noThreeD="1"/>
</file>

<file path=xl/ctrlProps/ctrlProp23.xml><?xml version="1.0" encoding="utf-8"?>
<formControlPr xmlns="http://schemas.microsoft.com/office/spreadsheetml/2009/9/main" objectType="CheckBox" fmlaLink="#REF!" lockText="1" noThreeD="1"/>
</file>

<file path=xl/ctrlProps/ctrlProp24.xml><?xml version="1.0" encoding="utf-8"?>
<formControlPr xmlns="http://schemas.microsoft.com/office/spreadsheetml/2009/9/main" objectType="CheckBox" fmlaLink="#REF!" lockText="1" noThreeD="1"/>
</file>

<file path=xl/ctrlProps/ctrlProp25.xml><?xml version="1.0" encoding="utf-8"?>
<formControlPr xmlns="http://schemas.microsoft.com/office/spreadsheetml/2009/9/main" objectType="CheckBox" fmlaLink="#REF!" lockText="1" noThreeD="1"/>
</file>

<file path=xl/ctrlProps/ctrlProp26.xml><?xml version="1.0" encoding="utf-8"?>
<formControlPr xmlns="http://schemas.microsoft.com/office/spreadsheetml/2009/9/main" objectType="CheckBox" fmlaLink="#REF!" lockText="1" noThreeD="1"/>
</file>

<file path=xl/ctrlProps/ctrlProp27.xml><?xml version="1.0" encoding="utf-8"?>
<formControlPr xmlns="http://schemas.microsoft.com/office/spreadsheetml/2009/9/main" objectType="CheckBox" fmlaLink="#REF!" lockText="1" noThreeD="1"/>
</file>

<file path=xl/ctrlProps/ctrlProp28.xml><?xml version="1.0" encoding="utf-8"?>
<formControlPr xmlns="http://schemas.microsoft.com/office/spreadsheetml/2009/9/main" objectType="CheckBox" fmlaLink="#REF!" lockText="1" noThreeD="1"/>
</file>

<file path=xl/ctrlProps/ctrlProp29.xml><?xml version="1.0" encoding="utf-8"?>
<formControlPr xmlns="http://schemas.microsoft.com/office/spreadsheetml/2009/9/main" objectType="CheckBox" fmlaLink="#REF!" lockText="1" noThreeD="1"/>
</file>

<file path=xl/ctrlProps/ctrlProp30.xml><?xml version="1.0" encoding="utf-8"?>
<formControlPr xmlns="http://schemas.microsoft.com/office/spreadsheetml/2009/9/main" objectType="CheckBox" fmlaLink="#REF!" lockText="1" noThreeD="1"/>
</file>

<file path=xl/ctrlProps/ctrlProp31.xml><?xml version="1.0" encoding="utf-8"?>
<formControlPr xmlns="http://schemas.microsoft.com/office/spreadsheetml/2009/9/main" objectType="CheckBox" fmlaLink="#REF!" lockText="1" noThreeD="1"/>
</file>

<file path=xl/ctrlProps/ctrlProp32.xml><?xml version="1.0" encoding="utf-8"?>
<formControlPr xmlns="http://schemas.microsoft.com/office/spreadsheetml/2009/9/main" objectType="CheckBox" fmlaLink="#REF!" lockText="1" noThreeD="1"/>
</file>

<file path=xl/ctrlProps/ctrlProp33.xml><?xml version="1.0" encoding="utf-8"?>
<formControlPr xmlns="http://schemas.microsoft.com/office/spreadsheetml/2009/9/main" objectType="CheckBox" fmlaLink="#REF!" lockText="1" noThreeD="1"/>
</file>

<file path=xl/ctrlProps/ctrlProp34.xml><?xml version="1.0" encoding="utf-8"?>
<formControlPr xmlns="http://schemas.microsoft.com/office/spreadsheetml/2009/9/main" objectType="CheckBox" fmlaLink="#REF!" lockText="1" noThreeD="1"/>
</file>

<file path=xl/ctrlProps/ctrlProp35.xml><?xml version="1.0" encoding="utf-8"?>
<formControlPr xmlns="http://schemas.microsoft.com/office/spreadsheetml/2009/9/main" objectType="CheckBox" fmlaLink="#REF!" lockText="1" noThreeD="1"/>
</file>

<file path=xl/ctrlProps/ctrlProp36.xml><?xml version="1.0" encoding="utf-8"?>
<formControlPr xmlns="http://schemas.microsoft.com/office/spreadsheetml/2009/9/main" objectType="CheckBox" fmlaLink="#REF!" lockText="1" noThreeD="1"/>
</file>

<file path=xl/ctrlProps/ctrlProp37.xml><?xml version="1.0" encoding="utf-8"?>
<formControlPr xmlns="http://schemas.microsoft.com/office/spreadsheetml/2009/9/main" objectType="CheckBox" fmlaLink="#REF!" lockText="1" noThreeD="1"/>
</file>

<file path=xl/ctrlProps/ctrlProp38.xml><?xml version="1.0" encoding="utf-8"?>
<formControlPr xmlns="http://schemas.microsoft.com/office/spreadsheetml/2009/9/main" objectType="CheckBox" fmlaLink="#REF!" lockText="1" noThreeD="1"/>
</file>

<file path=xl/ctrlProps/ctrlProp39.xml><?xml version="1.0" encoding="utf-8"?>
<formControlPr xmlns="http://schemas.microsoft.com/office/spreadsheetml/2009/9/main" objectType="CheckBox" fmlaLink="#REF!" lockText="1" noThreeD="1"/>
</file>

<file path=xl/ctrlProps/ctrlProp40.xml><?xml version="1.0" encoding="utf-8"?>
<formControlPr xmlns="http://schemas.microsoft.com/office/spreadsheetml/2009/9/main" objectType="CheckBox" fmlaLink="#REF!" lockText="1" noThreeD="1"/>
</file>

<file path=xl/ctrlProps/ctrlProp41.xml><?xml version="1.0" encoding="utf-8"?>
<formControlPr xmlns="http://schemas.microsoft.com/office/spreadsheetml/2009/9/main" objectType="CheckBox" fmlaLink="#REF!" lockText="1" noThreeD="1"/>
</file>

<file path=xl/ctrlProps/ctrlProp42.xml><?xml version="1.0" encoding="utf-8"?>
<formControlPr xmlns="http://schemas.microsoft.com/office/spreadsheetml/2009/9/main" objectType="CheckBox" fmlaLink="#REF!" lockText="1" noThreeD="1"/>
</file>

<file path=xl/ctrlProps/ctrlProp43.xml><?xml version="1.0" encoding="utf-8"?>
<formControlPr xmlns="http://schemas.microsoft.com/office/spreadsheetml/2009/9/main" objectType="CheckBox" fmlaLink="#REF!"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74</xdr:row>
          <xdr:rowOff>381000</xdr:rowOff>
        </xdr:from>
        <xdr:to>
          <xdr:col>1</xdr:col>
          <xdr:colOff>47625</xdr:colOff>
          <xdr:row>76</xdr:row>
          <xdr:rowOff>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76200</xdr:colOff>
          <xdr:row>76</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76200</xdr:colOff>
          <xdr:row>76</xdr:row>
          <xdr:rowOff>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66675</xdr:colOff>
          <xdr:row>76</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47625</xdr:colOff>
          <xdr:row>76</xdr:row>
          <xdr:rowOff>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466725</xdr:colOff>
          <xdr:row>79</xdr:row>
          <xdr:rowOff>0</xdr:rowOff>
        </xdr:from>
        <xdr:to>
          <xdr:col>9</xdr:col>
          <xdr:colOff>800100</xdr:colOff>
          <xdr:row>80</xdr:row>
          <xdr:rowOff>161925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466725</xdr:colOff>
          <xdr:row>79</xdr:row>
          <xdr:rowOff>0</xdr:rowOff>
        </xdr:from>
        <xdr:to>
          <xdr:col>9</xdr:col>
          <xdr:colOff>800100</xdr:colOff>
          <xdr:row>80</xdr:row>
          <xdr:rowOff>152400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809625</xdr:colOff>
          <xdr:row>80</xdr:row>
          <xdr:rowOff>161925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838200</xdr:colOff>
          <xdr:row>80</xdr:row>
          <xdr:rowOff>161925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838200</xdr:colOff>
          <xdr:row>80</xdr:row>
          <xdr:rowOff>161925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838200</xdr:colOff>
          <xdr:row>80</xdr:row>
          <xdr:rowOff>161925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495300</xdr:colOff>
          <xdr:row>79</xdr:row>
          <xdr:rowOff>0</xdr:rowOff>
        </xdr:from>
        <xdr:to>
          <xdr:col>9</xdr:col>
          <xdr:colOff>838200</xdr:colOff>
          <xdr:row>80</xdr:row>
          <xdr:rowOff>161925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75</xdr:row>
          <xdr:rowOff>0</xdr:rowOff>
        </xdr:from>
        <xdr:to>
          <xdr:col>1</xdr:col>
          <xdr:colOff>66675</xdr:colOff>
          <xdr:row>76</xdr:row>
          <xdr:rowOff>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25"/>
  <sheetViews>
    <sheetView tabSelected="1" view="pageBreakPreview" topLeftCell="A57" zoomScale="87" zoomScaleNormal="55" zoomScaleSheetLayoutView="87" workbookViewId="0">
      <selection activeCell="O62" sqref="O62"/>
    </sheetView>
  </sheetViews>
  <sheetFormatPr defaultColWidth="11" defaultRowHeight="15.75"/>
  <cols>
    <col min="1" max="1" width="3.5" style="51" bestFit="1" customWidth="1"/>
    <col min="5" max="6" width="11.5" customWidth="1"/>
    <col min="7" max="7" width="18.5" customWidth="1"/>
    <col min="8" max="8" width="18" bestFit="1" customWidth="1"/>
    <col min="9" max="9" width="17" bestFit="1" customWidth="1"/>
    <col min="10" max="10" width="15.875" style="24" customWidth="1"/>
    <col min="11" max="11" width="14.375" customWidth="1"/>
    <col min="12" max="12" width="5.125" customWidth="1"/>
    <col min="13" max="13" width="27.125" customWidth="1"/>
    <col min="14" max="14" width="10.75" customWidth="1"/>
    <col min="15" max="15" width="7.75" customWidth="1"/>
    <col min="16" max="16" width="10" customWidth="1"/>
  </cols>
  <sheetData>
    <row r="1" spans="1:10" ht="16.5" thickBot="1">
      <c r="A1" s="4"/>
      <c r="B1" s="5"/>
      <c r="C1" s="5"/>
      <c r="D1" s="4"/>
      <c r="E1" s="4"/>
      <c r="F1" s="5"/>
      <c r="G1" s="137"/>
      <c r="H1" s="137"/>
      <c r="I1" s="137"/>
      <c r="J1" s="137"/>
    </row>
    <row r="2" spans="1:10" ht="15.95" customHeight="1" thickBot="1">
      <c r="A2" s="137"/>
      <c r="B2" s="159" t="s">
        <v>0</v>
      </c>
      <c r="C2" s="160"/>
      <c r="D2" s="161"/>
      <c r="E2" s="164"/>
      <c r="F2" s="163"/>
      <c r="G2" s="163"/>
      <c r="H2" s="163"/>
      <c r="I2" s="165"/>
      <c r="J2" s="6"/>
    </row>
    <row r="3" spans="1:10" ht="16.5" thickBot="1">
      <c r="A3" s="137"/>
      <c r="D3" s="3"/>
      <c r="E3" s="5"/>
      <c r="H3" s="6"/>
      <c r="I3" s="6"/>
      <c r="J3" s="6"/>
    </row>
    <row r="4" spans="1:10" ht="16.5" thickBot="1">
      <c r="A4" s="137"/>
      <c r="B4" s="159" t="s">
        <v>1</v>
      </c>
      <c r="C4" s="160"/>
      <c r="D4" s="161"/>
      <c r="E4" s="164"/>
      <c r="F4" s="163"/>
      <c r="G4" s="163"/>
      <c r="H4" s="163"/>
      <c r="I4" s="165"/>
      <c r="J4" s="6"/>
    </row>
    <row r="5" spans="1:10" ht="16.5" thickBot="1">
      <c r="A5" s="4"/>
      <c r="B5" s="159" t="s">
        <v>2</v>
      </c>
      <c r="C5" s="160"/>
      <c r="D5" s="161"/>
      <c r="E5" s="164"/>
      <c r="F5" s="163"/>
      <c r="G5" s="163"/>
      <c r="H5" s="163"/>
      <c r="I5" s="165"/>
      <c r="J5" s="6"/>
    </row>
    <row r="6" spans="1:10" ht="16.5" thickBot="1">
      <c r="A6" s="4"/>
      <c r="B6" s="159" t="s">
        <v>3</v>
      </c>
      <c r="C6" s="160"/>
      <c r="D6" s="161"/>
      <c r="E6" s="164"/>
      <c r="F6" s="163"/>
      <c r="G6" s="163"/>
      <c r="H6" s="163"/>
      <c r="I6" s="165"/>
      <c r="J6" s="6"/>
    </row>
    <row r="7" spans="1:10" ht="16.5" thickBot="1">
      <c r="A7" s="4"/>
      <c r="B7" s="7"/>
      <c r="C7" s="7"/>
      <c r="D7" s="8"/>
      <c r="E7" s="7"/>
      <c r="F7" s="163"/>
      <c r="G7" s="163"/>
      <c r="H7" s="6"/>
      <c r="I7" s="6"/>
      <c r="J7" s="6"/>
    </row>
    <row r="8" spans="1:10" ht="17.25" customHeight="1" thickBot="1">
      <c r="A8" s="4"/>
      <c r="B8" s="159" t="s">
        <v>4</v>
      </c>
      <c r="C8" s="160"/>
      <c r="D8" s="160"/>
      <c r="E8" s="164"/>
      <c r="F8" s="163"/>
      <c r="G8" s="163"/>
      <c r="H8" s="163"/>
      <c r="I8" s="165"/>
      <c r="J8" s="6"/>
    </row>
    <row r="9" spans="1:10" ht="17.25" customHeight="1" thickBot="1">
      <c r="A9" s="4"/>
      <c r="B9" s="159" t="s">
        <v>5</v>
      </c>
      <c r="C9" s="160"/>
      <c r="D9" s="160"/>
      <c r="E9" s="164"/>
      <c r="F9" s="163"/>
      <c r="G9" s="163"/>
      <c r="H9" s="163"/>
      <c r="I9" s="165"/>
      <c r="J9" s="6"/>
    </row>
    <row r="10" spans="1:10">
      <c r="A10" s="4"/>
      <c r="B10" s="5"/>
      <c r="C10" s="5"/>
      <c r="D10" s="4"/>
      <c r="E10" s="9"/>
      <c r="F10" s="3"/>
      <c r="G10" s="137"/>
      <c r="H10" s="137"/>
      <c r="I10" s="137"/>
      <c r="J10" s="137"/>
    </row>
    <row r="11" spans="1:10" ht="16.5" thickBot="1">
      <c r="A11" s="4"/>
      <c r="B11" s="162" t="s">
        <v>70</v>
      </c>
      <c r="C11" s="162"/>
      <c r="D11" s="162"/>
      <c r="E11" s="162"/>
      <c r="F11" s="162"/>
      <c r="G11" s="162"/>
      <c r="H11" s="162"/>
      <c r="I11" s="162"/>
      <c r="J11" s="6"/>
    </row>
    <row r="12" spans="1:10" ht="16.5" thickBot="1">
      <c r="A12" s="10" t="s">
        <v>6</v>
      </c>
      <c r="B12" s="144" t="s">
        <v>7</v>
      </c>
      <c r="C12" s="145"/>
      <c r="D12" s="145"/>
      <c r="E12" s="145"/>
      <c r="F12" s="145"/>
      <c r="G12" s="145"/>
      <c r="H12" s="145"/>
      <c r="I12" s="146"/>
      <c r="J12" s="6"/>
    </row>
    <row r="13" spans="1:10" ht="16.5" thickBot="1">
      <c r="A13" s="11">
        <v>1</v>
      </c>
      <c r="B13" s="112" t="s">
        <v>8</v>
      </c>
      <c r="C13" s="113"/>
      <c r="D13" s="114"/>
      <c r="E13" s="109"/>
      <c r="F13" s="110"/>
      <c r="G13" s="110"/>
      <c r="H13" s="110"/>
      <c r="I13" s="111"/>
      <c r="J13" s="6"/>
    </row>
    <row r="14" spans="1:10" ht="16.5" thickBot="1">
      <c r="A14" s="11">
        <v>2</v>
      </c>
      <c r="B14" s="112" t="s">
        <v>9</v>
      </c>
      <c r="C14" s="113"/>
      <c r="D14" s="114"/>
      <c r="E14" s="109"/>
      <c r="F14" s="110"/>
      <c r="G14" s="110"/>
      <c r="H14" s="110"/>
      <c r="I14" s="111"/>
      <c r="J14" s="6"/>
    </row>
    <row r="15" spans="1:10" ht="16.5" thickBot="1">
      <c r="A15" s="11">
        <v>3</v>
      </c>
      <c r="B15" s="112" t="s">
        <v>10</v>
      </c>
      <c r="C15" s="113"/>
      <c r="D15" s="114"/>
      <c r="E15" s="109"/>
      <c r="F15" s="110"/>
      <c r="G15" s="110"/>
      <c r="H15" s="110"/>
      <c r="I15" s="111"/>
      <c r="J15" s="6"/>
    </row>
    <row r="16" spans="1:10" ht="26.25" customHeight="1" thickBot="1">
      <c r="A16" s="11">
        <v>4</v>
      </c>
      <c r="B16" s="112" t="s">
        <v>65</v>
      </c>
      <c r="C16" s="113"/>
      <c r="D16" s="114"/>
      <c r="E16" s="109"/>
      <c r="F16" s="110"/>
      <c r="G16" s="110"/>
      <c r="H16" s="110"/>
      <c r="I16" s="111"/>
      <c r="J16" s="6"/>
    </row>
    <row r="17" spans="1:15" ht="27.95" customHeight="1" thickBot="1">
      <c r="A17" s="11">
        <v>5</v>
      </c>
      <c r="B17" s="112" t="s">
        <v>64</v>
      </c>
      <c r="C17" s="113"/>
      <c r="D17" s="114"/>
      <c r="E17" s="109"/>
      <c r="F17" s="110"/>
      <c r="G17" s="110"/>
      <c r="H17" s="110"/>
      <c r="I17" s="111"/>
      <c r="J17" s="6"/>
    </row>
    <row r="18" spans="1:15" ht="27.95" customHeight="1" thickBot="1">
      <c r="A18" s="11">
        <v>6</v>
      </c>
      <c r="B18" s="153" t="s">
        <v>11</v>
      </c>
      <c r="C18" s="154"/>
      <c r="D18" s="155"/>
      <c r="E18" s="109"/>
      <c r="F18" s="110"/>
      <c r="G18" s="110"/>
      <c r="H18" s="110"/>
      <c r="I18" s="111"/>
      <c r="J18" s="6"/>
    </row>
    <row r="19" spans="1:15" ht="16.5" thickBot="1">
      <c r="A19" s="12" t="s">
        <v>12</v>
      </c>
      <c r="B19" s="144" t="s">
        <v>13</v>
      </c>
      <c r="C19" s="145"/>
      <c r="D19" s="145"/>
      <c r="E19" s="145"/>
      <c r="F19" s="145"/>
      <c r="G19" s="145"/>
      <c r="H19" s="145"/>
      <c r="I19" s="146"/>
      <c r="J19" s="6"/>
    </row>
    <row r="20" spans="1:15" ht="24" customHeight="1" thickBot="1">
      <c r="A20" s="136"/>
      <c r="B20" s="156" t="s">
        <v>14</v>
      </c>
      <c r="C20" s="157"/>
      <c r="D20" s="158"/>
      <c r="E20" s="106" t="s">
        <v>71</v>
      </c>
      <c r="F20" s="107"/>
      <c r="G20" s="107"/>
      <c r="H20" s="107"/>
      <c r="I20" s="108"/>
      <c r="J20" s="6"/>
      <c r="L20" s="130" t="s">
        <v>69</v>
      </c>
      <c r="M20" s="130"/>
      <c r="N20" s="130"/>
      <c r="O20" s="64"/>
    </row>
    <row r="21" spans="1:15" ht="24" customHeight="1" thickBot="1">
      <c r="A21" s="136"/>
      <c r="B21" s="156"/>
      <c r="C21" s="157"/>
      <c r="D21" s="158"/>
      <c r="E21" s="147" t="s">
        <v>71</v>
      </c>
      <c r="F21" s="147"/>
      <c r="G21" s="147"/>
      <c r="H21" s="147"/>
      <c r="I21" s="148"/>
      <c r="J21" s="6"/>
      <c r="L21" s="130"/>
      <c r="M21" s="130"/>
      <c r="N21" s="130"/>
      <c r="O21" s="64"/>
    </row>
    <row r="22" spans="1:15" ht="24" customHeight="1" thickBot="1">
      <c r="A22" s="136"/>
      <c r="B22" s="156"/>
      <c r="C22" s="157"/>
      <c r="D22" s="158"/>
      <c r="E22" s="106"/>
      <c r="F22" s="107"/>
      <c r="G22" s="107"/>
      <c r="H22" s="107"/>
      <c r="I22" s="108"/>
      <c r="J22" s="6"/>
      <c r="L22" s="130"/>
      <c r="M22" s="130"/>
      <c r="N22" s="130"/>
      <c r="O22" s="64"/>
    </row>
    <row r="23" spans="1:15" ht="24" customHeight="1" thickBot="1">
      <c r="A23" s="136"/>
      <c r="B23" s="156"/>
      <c r="C23" s="157"/>
      <c r="D23" s="158"/>
      <c r="E23" s="186"/>
      <c r="F23" s="107"/>
      <c r="G23" s="107"/>
      <c r="H23" s="107"/>
      <c r="I23" s="108"/>
      <c r="J23" s="6"/>
      <c r="L23" s="130"/>
      <c r="M23" s="130"/>
      <c r="N23" s="130"/>
      <c r="O23" s="64"/>
    </row>
    <row r="24" spans="1:15" ht="16.5" thickBot="1">
      <c r="A24" s="12" t="s">
        <v>15</v>
      </c>
      <c r="B24" s="144" t="s">
        <v>16</v>
      </c>
      <c r="C24" s="145"/>
      <c r="D24" s="145"/>
      <c r="E24" s="145"/>
      <c r="F24" s="145"/>
      <c r="G24" s="145"/>
      <c r="H24" s="145"/>
      <c r="I24" s="146"/>
      <c r="J24" s="6"/>
      <c r="L24" s="130"/>
      <c r="M24" s="130"/>
      <c r="N24" s="130"/>
      <c r="O24" s="64"/>
    </row>
    <row r="25" spans="1:15" ht="18" customHeight="1" thickBot="1">
      <c r="A25" s="13">
        <v>1</v>
      </c>
      <c r="B25" s="159" t="s">
        <v>17</v>
      </c>
      <c r="C25" s="160"/>
      <c r="D25" s="161"/>
      <c r="E25" s="109"/>
      <c r="F25" s="110"/>
      <c r="G25" s="110"/>
      <c r="H25" s="110"/>
      <c r="I25" s="111"/>
      <c r="J25" s="6"/>
    </row>
    <row r="26" spans="1:15" ht="17.25" customHeight="1" thickBot="1">
      <c r="A26" s="13">
        <v>2</v>
      </c>
      <c r="B26" s="195"/>
      <c r="C26" s="196"/>
      <c r="D26" s="197"/>
      <c r="E26" s="109"/>
      <c r="F26" s="110"/>
      <c r="G26" s="110"/>
      <c r="H26" s="110"/>
      <c r="I26" s="111"/>
      <c r="J26" s="6"/>
    </row>
    <row r="27" spans="1:15" ht="16.5" thickBot="1">
      <c r="A27" s="4"/>
      <c r="B27" s="5"/>
      <c r="C27" s="5"/>
      <c r="D27" s="5"/>
      <c r="E27" s="4"/>
      <c r="F27" s="4"/>
      <c r="G27" s="4"/>
      <c r="H27" s="4"/>
      <c r="I27" s="4"/>
      <c r="J27" s="6"/>
    </row>
    <row r="28" spans="1:15" ht="51" customHeight="1" thickBot="1">
      <c r="A28" s="10" t="s">
        <v>18</v>
      </c>
      <c r="B28" s="198" t="s">
        <v>19</v>
      </c>
      <c r="C28" s="199"/>
      <c r="D28" s="199"/>
      <c r="E28" s="199"/>
      <c r="F28" s="199"/>
      <c r="G28" s="199"/>
      <c r="H28" s="199"/>
      <c r="I28" s="199"/>
      <c r="J28" s="199"/>
      <c r="K28" s="200"/>
    </row>
    <row r="29" spans="1:15" ht="16.5" thickBot="1">
      <c r="A29" s="13">
        <v>1</v>
      </c>
      <c r="B29" s="149" t="s">
        <v>20</v>
      </c>
      <c r="C29" s="150"/>
      <c r="D29" s="151"/>
      <c r="E29" s="201"/>
      <c r="F29" s="202"/>
      <c r="G29" s="202"/>
      <c r="H29" s="202"/>
      <c r="I29" s="202"/>
      <c r="J29" s="202"/>
      <c r="K29" s="203"/>
    </row>
    <row r="30" spans="1:15" ht="17.25" customHeight="1" thickBot="1">
      <c r="A30" s="13">
        <v>2</v>
      </c>
      <c r="B30" s="149" t="s">
        <v>21</v>
      </c>
      <c r="C30" s="150"/>
      <c r="D30" s="151"/>
      <c r="E30" s="201"/>
      <c r="F30" s="202"/>
      <c r="G30" s="202"/>
      <c r="H30" s="202"/>
      <c r="I30" s="202"/>
      <c r="J30" s="202"/>
      <c r="K30" s="203"/>
    </row>
    <row r="31" spans="1:15" ht="16.5" thickBot="1">
      <c r="A31" s="13">
        <v>3</v>
      </c>
      <c r="B31" s="152" t="s">
        <v>22</v>
      </c>
      <c r="C31" s="152"/>
      <c r="D31" s="152"/>
      <c r="E31" s="201"/>
      <c r="F31" s="202"/>
      <c r="G31" s="202"/>
      <c r="H31" s="202"/>
      <c r="I31" s="202"/>
      <c r="J31" s="202"/>
      <c r="K31" s="203"/>
    </row>
    <row r="32" spans="1:15">
      <c r="A32" s="4"/>
      <c r="B32" s="72"/>
      <c r="C32" s="72"/>
      <c r="D32" s="72"/>
      <c r="E32" s="73"/>
      <c r="F32" s="73"/>
      <c r="G32" s="73"/>
      <c r="H32" s="73"/>
      <c r="I32" s="73"/>
      <c r="J32" s="73"/>
      <c r="K32" s="73"/>
    </row>
    <row r="33" spans="1:18" ht="137.25" customHeight="1">
      <c r="A33" s="4"/>
      <c r="B33" s="193" t="s">
        <v>72</v>
      </c>
      <c r="C33" s="194"/>
      <c r="D33" s="72"/>
      <c r="E33" s="73" t="s">
        <v>93</v>
      </c>
      <c r="F33" s="75" t="b">
        <v>0</v>
      </c>
      <c r="G33" s="73" t="s">
        <v>94</v>
      </c>
      <c r="H33" s="75" t="b">
        <v>0</v>
      </c>
      <c r="I33" s="73"/>
      <c r="J33" s="73"/>
      <c r="K33" s="73"/>
      <c r="M33" s="74" t="s">
        <v>97</v>
      </c>
    </row>
    <row r="34" spans="1:18" ht="16.5" thickBot="1">
      <c r="A34" s="40"/>
      <c r="B34" s="5"/>
      <c r="C34" s="5"/>
      <c r="D34" s="5"/>
      <c r="E34" s="5"/>
      <c r="F34" s="5"/>
      <c r="G34" s="5"/>
      <c r="H34" s="5"/>
      <c r="I34" s="5"/>
      <c r="J34" s="5"/>
    </row>
    <row r="35" spans="1:18" ht="16.5" thickBot="1">
      <c r="A35" s="41"/>
      <c r="B35" s="140" t="s">
        <v>23</v>
      </c>
      <c r="C35" s="141"/>
      <c r="D35" s="141"/>
      <c r="E35" s="141"/>
      <c r="F35" s="141"/>
      <c r="G35" s="141"/>
      <c r="H35" s="141"/>
      <c r="I35" s="141"/>
      <c r="J35" s="141"/>
      <c r="K35" s="142"/>
      <c r="L35" s="1"/>
      <c r="M35" s="1"/>
      <c r="N35" s="1"/>
      <c r="O35" s="1"/>
      <c r="P35" s="1"/>
    </row>
    <row r="36" spans="1:18" ht="30.95" customHeight="1" thickBot="1">
      <c r="A36" s="42" t="s">
        <v>24</v>
      </c>
      <c r="B36" s="143" t="s">
        <v>25</v>
      </c>
      <c r="C36" s="143"/>
      <c r="D36" s="143"/>
      <c r="E36" s="143"/>
      <c r="F36" s="143"/>
      <c r="G36" s="29" t="s">
        <v>26</v>
      </c>
      <c r="H36" s="29" t="s">
        <v>27</v>
      </c>
      <c r="I36" s="29" t="s">
        <v>28</v>
      </c>
      <c r="J36" s="29" t="s">
        <v>29</v>
      </c>
      <c r="K36" s="30" t="s">
        <v>30</v>
      </c>
      <c r="L36" s="1"/>
      <c r="O36" s="65"/>
      <c r="P36" s="1"/>
    </row>
    <row r="37" spans="1:18" ht="29.25" customHeight="1">
      <c r="A37" s="43">
        <v>1</v>
      </c>
      <c r="B37" s="170" t="s">
        <v>96</v>
      </c>
      <c r="C37" s="171"/>
      <c r="D37" s="171"/>
      <c r="E37" s="171"/>
      <c r="F37" s="172"/>
      <c r="G37" s="31">
        <v>0</v>
      </c>
      <c r="H37" s="32">
        <v>9</v>
      </c>
      <c r="I37" s="32">
        <v>18</v>
      </c>
      <c r="J37" s="71" t="b">
        <v>0</v>
      </c>
      <c r="K37" s="32"/>
      <c r="L37" s="1"/>
      <c r="O37" t="b">
        <f t="shared" ref="O37:O55" si="0">IF(J37,TRUE,FALSE)</f>
        <v>0</v>
      </c>
      <c r="R37" s="23"/>
    </row>
    <row r="38" spans="1:18" ht="35.25" customHeight="1">
      <c r="A38" s="43">
        <v>2</v>
      </c>
      <c r="B38" s="127" t="s">
        <v>95</v>
      </c>
      <c r="C38" s="173"/>
      <c r="D38" s="173"/>
      <c r="E38" s="173"/>
      <c r="F38" s="174"/>
      <c r="G38" s="31">
        <v>0</v>
      </c>
      <c r="H38" s="32">
        <v>6</v>
      </c>
      <c r="I38" s="32">
        <v>12</v>
      </c>
      <c r="J38" s="71" t="b">
        <v>0</v>
      </c>
      <c r="K38" s="32"/>
      <c r="L38" s="1"/>
      <c r="O38" t="b">
        <f t="shared" si="0"/>
        <v>0</v>
      </c>
      <c r="R38" s="23"/>
    </row>
    <row r="39" spans="1:18" ht="20.100000000000001" customHeight="1">
      <c r="A39" s="44">
        <v>3</v>
      </c>
      <c r="B39" s="138" t="s">
        <v>98</v>
      </c>
      <c r="C39" s="139"/>
      <c r="D39" s="139"/>
      <c r="E39" s="139"/>
      <c r="F39" s="139"/>
      <c r="G39" s="33">
        <v>0</v>
      </c>
      <c r="H39" s="33">
        <v>9</v>
      </c>
      <c r="I39" s="33">
        <v>18</v>
      </c>
      <c r="J39" s="71" t="b">
        <v>0</v>
      </c>
      <c r="K39" s="32"/>
      <c r="L39" s="1"/>
      <c r="O39" t="b">
        <f t="shared" si="0"/>
        <v>0</v>
      </c>
      <c r="R39" s="23"/>
    </row>
    <row r="40" spans="1:18">
      <c r="A40" s="42" t="s">
        <v>32</v>
      </c>
      <c r="B40" s="191" t="s">
        <v>33</v>
      </c>
      <c r="C40" s="191"/>
      <c r="D40" s="191"/>
      <c r="E40" s="191"/>
      <c r="F40" s="191"/>
      <c r="G40" s="34" t="s">
        <v>34</v>
      </c>
      <c r="H40" s="34" t="s">
        <v>27</v>
      </c>
      <c r="I40" s="34" t="s">
        <v>28</v>
      </c>
      <c r="J40" s="34" t="s">
        <v>35</v>
      </c>
      <c r="K40" s="35" t="s">
        <v>30</v>
      </c>
      <c r="L40" s="1"/>
      <c r="M40" s="2"/>
      <c r="N40" s="1"/>
      <c r="O40" s="1"/>
      <c r="P40" s="1"/>
    </row>
    <row r="41" spans="1:18" ht="31.5" customHeight="1">
      <c r="A41" s="43">
        <v>4</v>
      </c>
      <c r="B41" s="190" t="s">
        <v>73</v>
      </c>
      <c r="C41" s="190"/>
      <c r="D41" s="190"/>
      <c r="E41" s="190"/>
      <c r="F41" s="190"/>
      <c r="G41" s="31">
        <v>0</v>
      </c>
      <c r="H41" s="36">
        <v>6</v>
      </c>
      <c r="I41" s="31">
        <v>12</v>
      </c>
      <c r="J41" s="71" t="b">
        <v>0</v>
      </c>
      <c r="K41" s="32"/>
      <c r="L41" s="1"/>
      <c r="M41" s="1"/>
      <c r="N41" s="1"/>
      <c r="O41" t="b">
        <f t="shared" si="0"/>
        <v>0</v>
      </c>
      <c r="P41" s="1"/>
    </row>
    <row r="42" spans="1:18">
      <c r="A42" s="43">
        <v>5</v>
      </c>
      <c r="B42" s="170" t="s">
        <v>74</v>
      </c>
      <c r="C42" s="171"/>
      <c r="D42" s="171"/>
      <c r="E42" s="171"/>
      <c r="F42" s="172"/>
      <c r="G42" s="31">
        <v>0</v>
      </c>
      <c r="H42" s="36">
        <v>9</v>
      </c>
      <c r="I42" s="31">
        <v>18</v>
      </c>
      <c r="J42" s="71" t="b">
        <v>0</v>
      </c>
      <c r="K42" s="32"/>
      <c r="L42" s="1"/>
      <c r="M42" s="1"/>
      <c r="N42" s="1"/>
      <c r="O42" t="b">
        <f t="shared" si="0"/>
        <v>0</v>
      </c>
      <c r="P42" s="1"/>
    </row>
    <row r="43" spans="1:18" ht="16.5" thickBot="1">
      <c r="A43" s="42" t="s">
        <v>36</v>
      </c>
      <c r="B43" s="191" t="s">
        <v>37</v>
      </c>
      <c r="C43" s="191"/>
      <c r="D43" s="191"/>
      <c r="E43" s="191"/>
      <c r="F43" s="191"/>
      <c r="G43" s="34" t="s">
        <v>34</v>
      </c>
      <c r="H43" s="34" t="s">
        <v>27</v>
      </c>
      <c r="I43" s="29" t="s">
        <v>28</v>
      </c>
      <c r="J43" s="34" t="s">
        <v>35</v>
      </c>
      <c r="K43" s="35" t="s">
        <v>30</v>
      </c>
      <c r="L43" s="1"/>
      <c r="M43" s="1"/>
      <c r="N43" s="1"/>
      <c r="O43" s="1"/>
      <c r="P43" s="1"/>
    </row>
    <row r="44" spans="1:18" ht="27.95" customHeight="1">
      <c r="A44" s="43">
        <v>6</v>
      </c>
      <c r="B44" s="192" t="s">
        <v>76</v>
      </c>
      <c r="C44" s="192"/>
      <c r="D44" s="192"/>
      <c r="E44" s="192"/>
      <c r="F44" s="192"/>
      <c r="G44" s="33">
        <v>0</v>
      </c>
      <c r="H44" s="37">
        <v>3</v>
      </c>
      <c r="I44" s="31">
        <v>6</v>
      </c>
      <c r="J44" s="71" t="b">
        <v>0</v>
      </c>
      <c r="K44" s="32"/>
      <c r="L44" s="1"/>
      <c r="M44" s="1"/>
      <c r="N44" s="1"/>
      <c r="O44" t="b">
        <f t="shared" si="0"/>
        <v>0</v>
      </c>
      <c r="P44" s="1"/>
    </row>
    <row r="45" spans="1:18" ht="35.25" customHeight="1">
      <c r="A45" s="43">
        <v>7</v>
      </c>
      <c r="B45" s="192" t="s">
        <v>75</v>
      </c>
      <c r="C45" s="192"/>
      <c r="D45" s="192"/>
      <c r="E45" s="192"/>
      <c r="F45" s="192"/>
      <c r="G45" s="31">
        <v>0</v>
      </c>
      <c r="H45" s="36">
        <v>3</v>
      </c>
      <c r="I45" s="31">
        <v>6</v>
      </c>
      <c r="J45" s="71" t="b">
        <v>0</v>
      </c>
      <c r="K45" s="32"/>
      <c r="L45" s="1"/>
      <c r="M45" s="1"/>
      <c r="N45" s="1"/>
      <c r="O45" t="b">
        <f t="shared" si="0"/>
        <v>0</v>
      </c>
      <c r="P45" s="1"/>
    </row>
    <row r="46" spans="1:18" ht="39" customHeight="1">
      <c r="A46" s="43">
        <v>8</v>
      </c>
      <c r="B46" s="127" t="s">
        <v>77</v>
      </c>
      <c r="C46" s="128"/>
      <c r="D46" s="128"/>
      <c r="E46" s="128"/>
      <c r="F46" s="129"/>
      <c r="G46" s="31">
        <v>0</v>
      </c>
      <c r="H46" s="36">
        <v>3</v>
      </c>
      <c r="I46" s="31">
        <v>6</v>
      </c>
      <c r="J46" s="71" t="b">
        <v>0</v>
      </c>
      <c r="K46" s="32"/>
      <c r="L46" s="1"/>
      <c r="M46" s="1"/>
      <c r="N46" s="1"/>
      <c r="O46" t="b">
        <f t="shared" si="0"/>
        <v>0</v>
      </c>
      <c r="P46" s="1"/>
    </row>
    <row r="47" spans="1:18">
      <c r="A47" s="43">
        <v>9</v>
      </c>
      <c r="B47" s="170" t="s">
        <v>84</v>
      </c>
      <c r="C47" s="171"/>
      <c r="D47" s="171"/>
      <c r="E47" s="171"/>
      <c r="F47" s="172"/>
      <c r="G47" s="31">
        <v>0</v>
      </c>
      <c r="H47" s="36">
        <v>6</v>
      </c>
      <c r="I47" s="31">
        <v>12</v>
      </c>
      <c r="J47" s="71" t="b">
        <v>0</v>
      </c>
      <c r="K47" s="32"/>
      <c r="L47" s="1"/>
      <c r="M47" s="1"/>
      <c r="N47" s="1"/>
      <c r="O47" t="b">
        <f t="shared" si="0"/>
        <v>0</v>
      </c>
      <c r="P47" s="1"/>
    </row>
    <row r="48" spans="1:18" ht="48" customHeight="1">
      <c r="A48" s="43">
        <v>10</v>
      </c>
      <c r="B48" s="127" t="s">
        <v>78</v>
      </c>
      <c r="C48" s="128"/>
      <c r="D48" s="128"/>
      <c r="E48" s="128"/>
      <c r="F48" s="129"/>
      <c r="G48" s="31">
        <v>0</v>
      </c>
      <c r="H48" s="36">
        <v>9</v>
      </c>
      <c r="I48" s="31">
        <v>18</v>
      </c>
      <c r="J48" s="71" t="b">
        <v>0</v>
      </c>
      <c r="K48" s="32"/>
      <c r="L48" s="1"/>
      <c r="M48" s="1"/>
      <c r="N48" s="1"/>
      <c r="O48" t="b">
        <f t="shared" si="0"/>
        <v>0</v>
      </c>
      <c r="P48" s="1"/>
    </row>
    <row r="49" spans="1:16" ht="24.95" customHeight="1">
      <c r="A49" s="43">
        <v>11</v>
      </c>
      <c r="B49" s="127" t="s">
        <v>80</v>
      </c>
      <c r="C49" s="128"/>
      <c r="D49" s="128"/>
      <c r="E49" s="128"/>
      <c r="F49" s="129"/>
      <c r="G49" s="31">
        <v>0</v>
      </c>
      <c r="H49" s="36">
        <v>9</v>
      </c>
      <c r="I49" s="31">
        <v>18</v>
      </c>
      <c r="J49" s="71" t="b">
        <v>0</v>
      </c>
      <c r="K49" s="32"/>
      <c r="L49" s="1"/>
      <c r="M49" s="1"/>
      <c r="N49" s="1"/>
      <c r="O49" t="b">
        <f t="shared" si="0"/>
        <v>0</v>
      </c>
      <c r="P49" s="1"/>
    </row>
    <row r="50" spans="1:16" ht="30" customHeight="1">
      <c r="A50" s="43">
        <v>12</v>
      </c>
      <c r="B50" s="170" t="s">
        <v>38</v>
      </c>
      <c r="C50" s="171"/>
      <c r="D50" s="171"/>
      <c r="E50" s="171"/>
      <c r="F50" s="172"/>
      <c r="G50" s="31">
        <v>0</v>
      </c>
      <c r="H50" s="36">
        <v>6</v>
      </c>
      <c r="I50" s="31">
        <v>12</v>
      </c>
      <c r="J50" s="71" t="b">
        <v>0</v>
      </c>
      <c r="K50" s="32"/>
      <c r="L50" s="1"/>
      <c r="M50" s="1"/>
      <c r="N50" s="1"/>
      <c r="O50" t="b">
        <f t="shared" si="0"/>
        <v>0</v>
      </c>
      <c r="P50" s="1"/>
    </row>
    <row r="51" spans="1:16" ht="26.25" customHeight="1">
      <c r="A51" s="43">
        <v>13</v>
      </c>
      <c r="B51" s="204" t="s">
        <v>85</v>
      </c>
      <c r="C51" s="205"/>
      <c r="D51" s="205"/>
      <c r="E51" s="205"/>
      <c r="F51" s="206"/>
      <c r="G51" s="31">
        <v>0</v>
      </c>
      <c r="H51" s="37">
        <v>9</v>
      </c>
      <c r="I51" s="31">
        <v>18</v>
      </c>
      <c r="J51" s="71" t="b">
        <v>0</v>
      </c>
      <c r="K51" s="32"/>
      <c r="L51" s="3"/>
      <c r="M51" s="3"/>
      <c r="N51" s="3"/>
      <c r="O51" t="b">
        <f t="shared" si="0"/>
        <v>0</v>
      </c>
      <c r="P51" s="3"/>
    </row>
    <row r="52" spans="1:16" ht="42" customHeight="1">
      <c r="A52" s="43">
        <v>14</v>
      </c>
      <c r="B52" s="204" t="s">
        <v>79</v>
      </c>
      <c r="C52" s="205"/>
      <c r="D52" s="205"/>
      <c r="E52" s="205"/>
      <c r="F52" s="206"/>
      <c r="G52" s="31">
        <v>0</v>
      </c>
      <c r="H52" s="36">
        <v>6</v>
      </c>
      <c r="I52" s="31">
        <v>12</v>
      </c>
      <c r="J52" s="71" t="b">
        <v>0</v>
      </c>
      <c r="K52" s="32"/>
      <c r="L52" s="3"/>
      <c r="M52" s="3"/>
      <c r="N52" s="3"/>
      <c r="O52" t="b">
        <f t="shared" si="0"/>
        <v>0</v>
      </c>
      <c r="P52" s="3"/>
    </row>
    <row r="53" spans="1:16" ht="27.95" customHeight="1">
      <c r="A53" s="43">
        <v>16</v>
      </c>
      <c r="B53" s="170" t="s">
        <v>83</v>
      </c>
      <c r="C53" s="171"/>
      <c r="D53" s="171"/>
      <c r="E53" s="171"/>
      <c r="F53" s="172"/>
      <c r="G53" s="31">
        <v>0</v>
      </c>
      <c r="H53" s="36">
        <v>6</v>
      </c>
      <c r="I53" s="31">
        <v>12</v>
      </c>
      <c r="J53" s="71" t="b">
        <v>0</v>
      </c>
      <c r="K53" s="32"/>
      <c r="L53" s="76"/>
      <c r="M53" s="4"/>
      <c r="N53" s="4"/>
      <c r="O53" t="b">
        <f t="shared" si="0"/>
        <v>0</v>
      </c>
      <c r="P53" s="4"/>
    </row>
    <row r="54" spans="1:16" ht="23.25" customHeight="1">
      <c r="A54" s="43">
        <v>17</v>
      </c>
      <c r="B54" s="170" t="s">
        <v>39</v>
      </c>
      <c r="C54" s="171"/>
      <c r="D54" s="171"/>
      <c r="E54" s="171"/>
      <c r="F54" s="172"/>
      <c r="G54" s="31">
        <v>0</v>
      </c>
      <c r="H54" s="36">
        <v>6</v>
      </c>
      <c r="I54" s="31">
        <v>12</v>
      </c>
      <c r="J54" s="71" t="b">
        <v>0</v>
      </c>
      <c r="K54" s="32"/>
      <c r="L54" s="1"/>
      <c r="M54" s="1"/>
      <c r="N54" s="1"/>
      <c r="O54" t="b">
        <f t="shared" si="0"/>
        <v>0</v>
      </c>
      <c r="P54" s="1"/>
    </row>
    <row r="55" spans="1:16" ht="27" customHeight="1">
      <c r="A55" s="43">
        <v>18</v>
      </c>
      <c r="B55" s="187" t="s">
        <v>40</v>
      </c>
      <c r="C55" s="188"/>
      <c r="D55" s="188"/>
      <c r="E55" s="188"/>
      <c r="F55" s="189"/>
      <c r="G55" s="31">
        <v>0</v>
      </c>
      <c r="H55" s="36">
        <v>6</v>
      </c>
      <c r="I55" s="31">
        <v>12</v>
      </c>
      <c r="J55" s="71" t="b">
        <v>0</v>
      </c>
      <c r="K55" s="32"/>
      <c r="L55" s="1"/>
      <c r="M55" s="1"/>
      <c r="N55" s="1"/>
      <c r="O55" t="b">
        <f t="shared" si="0"/>
        <v>0</v>
      </c>
      <c r="P55" s="1"/>
    </row>
    <row r="56" spans="1:16">
      <c r="A56" s="45"/>
      <c r="B56" s="81" t="s">
        <v>41</v>
      </c>
      <c r="C56" s="81"/>
      <c r="D56" s="178">
        <f>SUMIF($O37:$O55,"FALSE",$I37:I55)</f>
        <v>222</v>
      </c>
      <c r="E56" s="179">
        <f>SUMIF($O47:$O51,"FALSE",$I47:$I51)</f>
        <v>78</v>
      </c>
      <c r="F56" s="179">
        <f>SUMIF($O47:$O51,"FALSE",$I47:$I51)</f>
        <v>78</v>
      </c>
      <c r="G56" s="166">
        <f>SUM(K37:K55)</f>
        <v>0</v>
      </c>
      <c r="H56" s="167"/>
      <c r="I56" s="167"/>
      <c r="J56" s="167"/>
      <c r="K56" s="168"/>
      <c r="L56" s="1"/>
      <c r="M56" s="1"/>
      <c r="N56" s="1"/>
      <c r="O56" s="1"/>
      <c r="P56" s="1"/>
    </row>
    <row r="57" spans="1:16">
      <c r="A57" s="45"/>
      <c r="B57" s="169">
        <v>0.7</v>
      </c>
      <c r="C57" s="169"/>
      <c r="D57" s="169"/>
      <c r="E57" s="169">
        <v>0.39900000000000002</v>
      </c>
      <c r="F57" s="169"/>
      <c r="G57" s="169"/>
      <c r="H57" s="14"/>
      <c r="I57" s="175" t="str" cm="1">
        <f t="array" ref="I57">IF(G56&gt;=B58,$M$71,IF(G56&lt;=E58,$M$73,IF(K55G57&lt;B58&amp;G56&gt;E58,$M$72)))</f>
        <v>ΥΨΗΛΗ ΣΥΜΜΟΡΦΩΣΗ</v>
      </c>
      <c r="J57" s="176"/>
      <c r="K57" s="177"/>
      <c r="L57" s="1"/>
      <c r="M57" s="1"/>
      <c r="N57" s="1"/>
      <c r="O57" s="1"/>
      <c r="P57" s="1"/>
    </row>
    <row r="58" spans="1:16">
      <c r="A58" s="52"/>
      <c r="B58" s="79">
        <f>70%*D56</f>
        <v>155.39999999999998</v>
      </c>
      <c r="C58" s="79"/>
      <c r="D58" s="79"/>
      <c r="E58" s="80">
        <f>39.9%*D56</f>
        <v>88.577999999999989</v>
      </c>
      <c r="F58" s="80"/>
      <c r="G58" s="80"/>
      <c r="H58" s="15"/>
      <c r="I58" s="178"/>
      <c r="J58" s="179"/>
      <c r="K58" s="180"/>
      <c r="L58" s="1"/>
      <c r="M58" s="1"/>
      <c r="N58" s="1"/>
      <c r="O58" s="1"/>
      <c r="P58" s="1"/>
    </row>
    <row r="59" spans="1:16" ht="16.5" thickBot="1">
      <c r="A59" s="46"/>
      <c r="B59" s="16"/>
      <c r="C59" s="16"/>
      <c r="D59" s="16"/>
      <c r="E59" s="16"/>
      <c r="F59" s="16"/>
      <c r="G59" s="16"/>
      <c r="H59" s="16"/>
      <c r="I59" s="16"/>
      <c r="J59" s="16"/>
      <c r="K59" s="16"/>
      <c r="L59" s="1"/>
      <c r="M59" s="1"/>
      <c r="N59" s="1"/>
      <c r="O59" s="1"/>
      <c r="P59" s="1"/>
    </row>
    <row r="60" spans="1:16" ht="15.95" customHeight="1" thickBot="1">
      <c r="A60" s="47"/>
      <c r="B60" s="140" t="s">
        <v>42</v>
      </c>
      <c r="C60" s="141"/>
      <c r="D60" s="141"/>
      <c r="E60" s="141"/>
      <c r="F60" s="141"/>
      <c r="G60" s="141"/>
      <c r="H60" s="141"/>
      <c r="I60" s="141"/>
      <c r="J60" s="141"/>
      <c r="K60" s="142"/>
      <c r="L60" s="2"/>
      <c r="M60" s="2"/>
      <c r="N60" s="2"/>
      <c r="O60" s="2"/>
      <c r="P60" s="2"/>
    </row>
    <row r="61" spans="1:16" ht="33.950000000000003" customHeight="1">
      <c r="A61" s="48" t="s">
        <v>43</v>
      </c>
      <c r="B61" s="181" t="s">
        <v>44</v>
      </c>
      <c r="C61" s="182"/>
      <c r="D61" s="182"/>
      <c r="E61" s="182"/>
      <c r="F61" s="183"/>
      <c r="G61" s="38" t="s">
        <v>34</v>
      </c>
      <c r="H61" s="38" t="s">
        <v>27</v>
      </c>
      <c r="I61" s="38" t="s">
        <v>28</v>
      </c>
      <c r="J61" s="38" t="s">
        <v>35</v>
      </c>
      <c r="K61" s="39" t="s">
        <v>30</v>
      </c>
      <c r="L61" s="2"/>
      <c r="M61" s="2"/>
      <c r="N61" s="2"/>
      <c r="O61" s="2"/>
      <c r="P61" s="2"/>
    </row>
    <row r="62" spans="1:16" ht="74.25" customHeight="1">
      <c r="A62" s="49">
        <v>19</v>
      </c>
      <c r="B62" s="170" t="s">
        <v>86</v>
      </c>
      <c r="C62" s="171"/>
      <c r="D62" s="171"/>
      <c r="E62" s="171"/>
      <c r="F62" s="172"/>
      <c r="G62" s="33">
        <v>0</v>
      </c>
      <c r="H62" s="33">
        <v>6</v>
      </c>
      <c r="I62" s="33">
        <v>12</v>
      </c>
      <c r="J62" s="71" t="b">
        <v>0</v>
      </c>
      <c r="K62" s="32"/>
      <c r="L62" s="1"/>
      <c r="M62" s="1"/>
      <c r="N62" s="1"/>
      <c r="O62" s="1" t="b">
        <f t="shared" ref="O62:O69" si="1">IF(J62,TRUE,FALSE)</f>
        <v>0</v>
      </c>
      <c r="P62" s="1"/>
    </row>
    <row r="63" spans="1:16" ht="33.950000000000003" customHeight="1">
      <c r="A63" s="49">
        <v>20</v>
      </c>
      <c r="B63" s="170" t="s">
        <v>87</v>
      </c>
      <c r="C63" s="171"/>
      <c r="D63" s="171"/>
      <c r="E63" s="171"/>
      <c r="F63" s="172"/>
      <c r="G63" s="31">
        <v>0</v>
      </c>
      <c r="H63" s="31">
        <v>6</v>
      </c>
      <c r="I63" s="31">
        <v>12</v>
      </c>
      <c r="J63" s="71" t="b">
        <v>0</v>
      </c>
      <c r="K63" s="32"/>
      <c r="L63" s="1"/>
      <c r="M63" s="1"/>
      <c r="N63" s="1"/>
      <c r="O63" s="1" t="b">
        <f t="shared" si="1"/>
        <v>0</v>
      </c>
      <c r="P63" s="1"/>
    </row>
    <row r="64" spans="1:16" ht="63" customHeight="1">
      <c r="A64" s="49">
        <v>21</v>
      </c>
      <c r="B64" s="170" t="s">
        <v>88</v>
      </c>
      <c r="C64" s="171"/>
      <c r="D64" s="171"/>
      <c r="E64" s="171"/>
      <c r="F64" s="172"/>
      <c r="G64" s="32">
        <v>0</v>
      </c>
      <c r="H64" s="32">
        <v>9</v>
      </c>
      <c r="I64" s="32">
        <v>18</v>
      </c>
      <c r="J64" s="71" t="b">
        <v>0</v>
      </c>
      <c r="K64" s="32"/>
      <c r="L64" s="1"/>
      <c r="M64" s="1"/>
      <c r="N64" s="1"/>
      <c r="O64" s="1" t="b">
        <f t="shared" si="1"/>
        <v>0</v>
      </c>
      <c r="P64" s="1"/>
    </row>
    <row r="65" spans="1:26" ht="35.25" customHeight="1">
      <c r="A65" s="49">
        <v>22</v>
      </c>
      <c r="B65" s="170" t="s">
        <v>99</v>
      </c>
      <c r="C65" s="171"/>
      <c r="D65" s="171"/>
      <c r="E65" s="171"/>
      <c r="F65" s="172"/>
      <c r="G65" s="31">
        <v>0</v>
      </c>
      <c r="H65" s="31">
        <v>9</v>
      </c>
      <c r="I65" s="31">
        <v>18</v>
      </c>
      <c r="J65" s="71" t="b">
        <v>0</v>
      </c>
      <c r="K65" s="32"/>
      <c r="L65" s="1"/>
      <c r="M65" s="1"/>
      <c r="N65" s="1"/>
      <c r="O65" s="1" t="b">
        <f t="shared" si="1"/>
        <v>0</v>
      </c>
      <c r="P65" s="1"/>
    </row>
    <row r="66" spans="1:26" ht="41.25" customHeight="1">
      <c r="A66" s="49">
        <v>23</v>
      </c>
      <c r="B66" s="170" t="s">
        <v>100</v>
      </c>
      <c r="C66" s="171"/>
      <c r="D66" s="171"/>
      <c r="E66" s="171"/>
      <c r="F66" s="172"/>
      <c r="G66" s="31">
        <v>0</v>
      </c>
      <c r="H66" s="31">
        <v>9</v>
      </c>
      <c r="I66" s="31">
        <v>18</v>
      </c>
      <c r="J66" s="71" t="b">
        <v>0</v>
      </c>
      <c r="K66" s="32"/>
      <c r="L66" s="1"/>
      <c r="M66" s="1"/>
      <c r="N66" s="1"/>
      <c r="O66" s="1" t="b">
        <f t="shared" si="1"/>
        <v>0</v>
      </c>
      <c r="P66" s="1"/>
    </row>
    <row r="67" spans="1:26" ht="27.95" customHeight="1">
      <c r="A67" s="49">
        <v>24</v>
      </c>
      <c r="B67" s="170" t="s">
        <v>89</v>
      </c>
      <c r="C67" s="171"/>
      <c r="D67" s="171"/>
      <c r="E67" s="171"/>
      <c r="F67" s="172"/>
      <c r="G67" s="31">
        <v>0</v>
      </c>
      <c r="H67" s="31">
        <v>6</v>
      </c>
      <c r="I67" s="31">
        <v>12</v>
      </c>
      <c r="J67" s="71" t="b">
        <v>0</v>
      </c>
      <c r="K67" s="32"/>
      <c r="L67" s="1"/>
      <c r="M67" s="1"/>
      <c r="N67" s="1"/>
      <c r="O67" s="1" t="b">
        <f t="shared" si="1"/>
        <v>0</v>
      </c>
      <c r="P67" s="1"/>
    </row>
    <row r="68" spans="1:26" ht="27" customHeight="1">
      <c r="A68" s="49">
        <v>25</v>
      </c>
      <c r="B68" s="127" t="s">
        <v>81</v>
      </c>
      <c r="C68" s="173"/>
      <c r="D68" s="173"/>
      <c r="E68" s="173"/>
      <c r="F68" s="174"/>
      <c r="G68" s="31">
        <v>0</v>
      </c>
      <c r="H68" s="31">
        <v>6</v>
      </c>
      <c r="I68" s="31">
        <v>12</v>
      </c>
      <c r="J68" s="71" t="b">
        <v>0</v>
      </c>
      <c r="K68" s="32"/>
      <c r="L68" s="1"/>
      <c r="M68" s="1"/>
      <c r="N68" s="1"/>
      <c r="O68" s="1" t="b">
        <f t="shared" si="1"/>
        <v>0</v>
      </c>
      <c r="P68" s="1"/>
    </row>
    <row r="69" spans="1:26" ht="27" customHeight="1">
      <c r="A69" s="69">
        <v>26</v>
      </c>
      <c r="B69" s="127" t="s">
        <v>82</v>
      </c>
      <c r="C69" s="184"/>
      <c r="D69" s="184"/>
      <c r="E69" s="184"/>
      <c r="F69" s="185"/>
      <c r="G69" s="31">
        <v>0</v>
      </c>
      <c r="H69" s="31">
        <v>9</v>
      </c>
      <c r="I69" s="31">
        <v>18</v>
      </c>
      <c r="J69" s="71" t="b">
        <v>0</v>
      </c>
      <c r="K69" s="70"/>
      <c r="L69" s="1"/>
      <c r="M69" s="1"/>
      <c r="N69" s="1"/>
      <c r="O69" s="1" t="b">
        <f t="shared" si="1"/>
        <v>0</v>
      </c>
      <c r="P69" s="1"/>
    </row>
    <row r="70" spans="1:26" ht="29.25" customHeight="1">
      <c r="A70" s="45"/>
      <c r="B70" s="81" t="s">
        <v>45</v>
      </c>
      <c r="C70" s="81"/>
      <c r="D70" s="178">
        <f>SUMIF($O62:$O69,"FALSE",$I62:I69)</f>
        <v>120</v>
      </c>
      <c r="E70" s="179">
        <f>SUMIF($O61:$O64,"FALSE",$I61:$I64)</f>
        <v>42</v>
      </c>
      <c r="F70" s="179">
        <f>SUMIF($O61:$O64,"FALSE",$I61:$I64)</f>
        <v>42</v>
      </c>
      <c r="G70" s="166">
        <f>SUM(K62:K69)</f>
        <v>0</v>
      </c>
      <c r="H70" s="167"/>
      <c r="I70" s="167"/>
      <c r="J70" s="167"/>
      <c r="K70" s="168"/>
      <c r="L70" s="1"/>
      <c r="M70" s="1"/>
      <c r="N70" s="1"/>
      <c r="O70" s="1"/>
      <c r="P70" s="1"/>
    </row>
    <row r="71" spans="1:26">
      <c r="A71" s="45"/>
      <c r="B71" s="169">
        <v>0.7</v>
      </c>
      <c r="C71" s="169"/>
      <c r="D71" s="169"/>
      <c r="E71" s="169">
        <v>0.39900000000000002</v>
      </c>
      <c r="F71" s="169"/>
      <c r="G71" s="169"/>
      <c r="H71" s="14"/>
      <c r="I71" s="175" cm="1">
        <f t="array" ref="I71">IF(G70&gt;=B72,$M$71,IF(G70&lt;=E72,H76,IF(G70&lt;M70B73&amp;G70&gt;E72,$M$72)))</f>
        <v>0</v>
      </c>
      <c r="J71" s="176"/>
      <c r="K71" s="177"/>
      <c r="L71" s="1"/>
      <c r="M71" s="66" t="s">
        <v>90</v>
      </c>
      <c r="N71" s="1"/>
      <c r="O71" s="1"/>
      <c r="P71" s="1"/>
    </row>
    <row r="72" spans="1:26">
      <c r="A72" s="45"/>
      <c r="B72" s="79">
        <f>70%*D70</f>
        <v>84</v>
      </c>
      <c r="C72" s="79"/>
      <c r="D72" s="79"/>
      <c r="E72" s="80">
        <f>39.9%*D70</f>
        <v>47.879999999999995</v>
      </c>
      <c r="F72" s="80"/>
      <c r="G72" s="80"/>
      <c r="H72" s="15"/>
      <c r="I72" s="178"/>
      <c r="J72" s="179"/>
      <c r="K72" s="180"/>
      <c r="L72" s="1"/>
      <c r="M72" s="67" t="s">
        <v>91</v>
      </c>
      <c r="N72" s="1"/>
      <c r="O72" s="1"/>
      <c r="P72" s="1"/>
    </row>
    <row r="73" spans="1:26">
      <c r="A73" s="40"/>
      <c r="B73" s="17"/>
      <c r="C73" s="17"/>
      <c r="D73" s="17"/>
      <c r="E73" s="17"/>
      <c r="F73" s="17"/>
      <c r="G73" s="17"/>
      <c r="H73" s="17"/>
      <c r="I73" s="17"/>
      <c r="J73" s="17"/>
      <c r="K73" s="1"/>
      <c r="L73" s="1"/>
      <c r="M73" s="68" t="s">
        <v>92</v>
      </c>
      <c r="N73" s="1"/>
      <c r="O73" s="1"/>
      <c r="P73" s="1"/>
    </row>
    <row r="74" spans="1:26" ht="15.95" customHeight="1">
      <c r="A74" s="2"/>
      <c r="B74" s="2"/>
      <c r="C74" s="2"/>
      <c r="D74" s="2"/>
      <c r="E74" s="2"/>
      <c r="J74"/>
    </row>
    <row r="75" spans="1:26" ht="30" customHeight="1">
      <c r="A75" s="2"/>
      <c r="B75" s="2"/>
      <c r="C75" s="2"/>
      <c r="D75" s="2"/>
      <c r="E75" s="2"/>
      <c r="J75"/>
    </row>
    <row r="76" spans="1:26" ht="30" customHeight="1">
      <c r="A76" s="1"/>
      <c r="B76" s="1"/>
      <c r="C76" s="1"/>
      <c r="D76" s="1"/>
      <c r="E76" s="1"/>
      <c r="J76"/>
    </row>
    <row r="77" spans="1:26" ht="30" customHeight="1">
      <c r="A77" s="1"/>
      <c r="B77" s="1"/>
      <c r="C77" s="1"/>
      <c r="D77" s="1"/>
      <c r="E77" s="1"/>
      <c r="J77"/>
    </row>
    <row r="78" spans="1:26" ht="30" customHeight="1">
      <c r="A78" s="1"/>
      <c r="B78" s="1"/>
      <c r="C78" s="1"/>
      <c r="D78" s="1"/>
      <c r="E78" s="1"/>
      <c r="J78"/>
    </row>
    <row r="79" spans="1:26" s="22" customFormat="1" ht="15.95" customHeight="1">
      <c r="A79" s="50"/>
      <c r="B79" s="21"/>
      <c r="C79" s="21"/>
      <c r="D79" s="21"/>
      <c r="E79" s="21"/>
      <c r="F79" s="21"/>
      <c r="G79" s="21"/>
      <c r="H79" s="21"/>
      <c r="I79" s="21"/>
      <c r="J79" s="21"/>
      <c r="K79" s="21"/>
      <c r="L79" s="21"/>
      <c r="M79" s="21"/>
      <c r="N79" s="21"/>
      <c r="O79" s="21"/>
      <c r="P79" s="21"/>
      <c r="Q79" s="21"/>
      <c r="R79" s="21"/>
      <c r="S79" s="21"/>
      <c r="T79" s="21"/>
      <c r="U79" s="21"/>
      <c r="V79" s="21"/>
      <c r="W79" s="21"/>
      <c r="X79" s="21"/>
      <c r="Y79" s="21"/>
      <c r="Z79" s="21"/>
    </row>
    <row r="80" spans="1:26" ht="16.5" thickBot="1">
      <c r="A80" s="4"/>
      <c r="B80" s="1"/>
      <c r="C80" s="1"/>
      <c r="D80" s="1"/>
      <c r="E80" s="1"/>
      <c r="F80" s="1"/>
      <c r="G80" s="1"/>
      <c r="H80" s="1"/>
      <c r="I80" s="1"/>
      <c r="J80" s="1"/>
      <c r="K80" s="1"/>
      <c r="L80" s="1"/>
      <c r="M80" s="1"/>
      <c r="N80" s="1"/>
      <c r="O80" s="1"/>
      <c r="P80" s="1"/>
    </row>
    <row r="81" spans="1:16" ht="27" customHeight="1">
      <c r="A81" s="4"/>
      <c r="B81" s="131" t="s">
        <v>46</v>
      </c>
      <c r="C81" s="132"/>
      <c r="D81" s="132"/>
      <c r="E81" s="132"/>
      <c r="F81" s="132"/>
      <c r="G81" s="133"/>
      <c r="H81" s="125" t="s">
        <v>41</v>
      </c>
      <c r="I81" s="126"/>
      <c r="J81" s="134" t="str">
        <f>I57</f>
        <v>ΥΨΗΛΗ ΣΥΜΜΟΡΦΩΣΗ</v>
      </c>
      <c r="K81" s="135"/>
      <c r="L81" s="1"/>
      <c r="M81" s="1"/>
      <c r="N81" s="1"/>
      <c r="O81" s="1"/>
      <c r="P81" s="18"/>
    </row>
    <row r="82" spans="1:16" ht="33" customHeight="1">
      <c r="A82" s="4"/>
      <c r="B82" s="120"/>
      <c r="C82" s="121"/>
      <c r="D82" s="121"/>
      <c r="E82" s="121"/>
      <c r="F82" s="121"/>
      <c r="G82" s="122"/>
      <c r="H82" s="123" t="s">
        <v>45</v>
      </c>
      <c r="I82" s="124"/>
      <c r="J82" s="77">
        <f>I71</f>
        <v>0</v>
      </c>
      <c r="K82" s="78"/>
      <c r="L82" s="1"/>
      <c r="M82" s="1"/>
      <c r="N82" s="1"/>
      <c r="O82" s="1"/>
      <c r="P82" s="18"/>
    </row>
    <row r="83" spans="1:16" ht="29.25" customHeight="1">
      <c r="A83" s="4"/>
      <c r="B83" s="120" t="s">
        <v>47</v>
      </c>
      <c r="C83" s="121"/>
      <c r="D83" s="121"/>
      <c r="E83" s="121"/>
      <c r="F83" s="121"/>
      <c r="G83" s="122"/>
      <c r="H83" s="123"/>
      <c r="I83" s="124"/>
      <c r="J83" s="77"/>
      <c r="K83" s="78"/>
      <c r="L83" s="1"/>
      <c r="M83" s="1"/>
      <c r="N83" s="1"/>
      <c r="O83" s="1"/>
      <c r="P83" s="18"/>
    </row>
    <row r="84" spans="1:16" ht="29.25" customHeight="1">
      <c r="A84" s="4"/>
      <c r="B84" s="120"/>
      <c r="C84" s="121"/>
      <c r="D84" s="121"/>
      <c r="E84" s="121"/>
      <c r="F84" s="121"/>
      <c r="G84" s="122"/>
      <c r="H84" s="123"/>
      <c r="I84" s="124"/>
      <c r="J84" s="77"/>
      <c r="K84" s="78"/>
      <c r="L84" s="1"/>
      <c r="M84" s="1"/>
      <c r="N84" s="1"/>
      <c r="O84" s="1"/>
      <c r="P84" s="19"/>
    </row>
    <row r="85" spans="1:16" ht="27.95" customHeight="1">
      <c r="A85" s="4"/>
      <c r="B85" s="120" t="s">
        <v>48</v>
      </c>
      <c r="C85" s="121"/>
      <c r="D85" s="121"/>
      <c r="E85" s="121"/>
      <c r="F85" s="121"/>
      <c r="G85" s="122"/>
      <c r="H85" s="123"/>
      <c r="I85" s="124"/>
      <c r="J85" s="77"/>
      <c r="K85" s="78"/>
      <c r="L85" s="1"/>
      <c r="M85" s="1"/>
      <c r="N85" s="1"/>
      <c r="O85" s="1"/>
      <c r="P85" s="19"/>
    </row>
    <row r="86" spans="1:16" ht="16.5" thickBot="1">
      <c r="A86" s="4"/>
      <c r="B86" s="120"/>
      <c r="C86" s="121"/>
      <c r="D86" s="121"/>
      <c r="E86" s="121"/>
      <c r="F86" s="121"/>
      <c r="G86" s="122"/>
      <c r="H86" s="118"/>
      <c r="I86" s="119"/>
      <c r="J86" s="25"/>
      <c r="K86" s="26"/>
      <c r="L86" s="1"/>
      <c r="M86" s="1"/>
      <c r="N86" s="1"/>
      <c r="O86" s="1"/>
      <c r="P86" s="19"/>
    </row>
    <row r="87" spans="1:16" ht="17.25" thickTop="1" thickBot="1">
      <c r="A87" s="4"/>
      <c r="B87" s="116" t="s">
        <v>49</v>
      </c>
      <c r="C87" s="116"/>
      <c r="D87" s="116"/>
      <c r="E87" s="116"/>
      <c r="F87" s="116"/>
      <c r="G87" s="116"/>
    </row>
    <row r="88" spans="1:16" ht="17.25" thickTop="1" thickBot="1">
      <c r="A88" s="4"/>
      <c r="B88" s="117" t="s">
        <v>50</v>
      </c>
      <c r="C88" s="117"/>
      <c r="D88" s="117"/>
      <c r="E88" s="117"/>
      <c r="F88" s="117"/>
      <c r="G88" s="117"/>
      <c r="H88" s="117" t="s">
        <v>51</v>
      </c>
      <c r="I88" s="117"/>
      <c r="J88" s="117"/>
      <c r="K88" s="117"/>
      <c r="L88" s="117"/>
      <c r="M88" s="115" t="s">
        <v>52</v>
      </c>
      <c r="N88" s="115"/>
      <c r="O88" s="115"/>
      <c r="P88" s="115"/>
    </row>
    <row r="89" spans="1:16" ht="16.5" thickTop="1">
      <c r="A89" s="4"/>
      <c r="B89" s="27"/>
      <c r="C89" s="27"/>
      <c r="D89" s="27"/>
      <c r="E89" s="27"/>
      <c r="F89" s="27"/>
      <c r="G89" s="27"/>
      <c r="H89" s="27"/>
      <c r="I89" s="27"/>
      <c r="J89" s="27"/>
      <c r="K89" s="27"/>
      <c r="L89" s="27"/>
      <c r="M89" s="28"/>
      <c r="N89" s="28"/>
      <c r="O89" s="28"/>
      <c r="P89" s="28"/>
    </row>
    <row r="90" spans="1:16">
      <c r="A90" s="4"/>
      <c r="B90" s="54" t="s">
        <v>31</v>
      </c>
      <c r="C90" s="55"/>
      <c r="D90" s="55"/>
      <c r="E90" s="55"/>
      <c r="F90" s="56"/>
      <c r="G90" s="27"/>
      <c r="H90" s="27"/>
      <c r="I90" s="27"/>
      <c r="J90" s="27"/>
      <c r="K90" s="27"/>
      <c r="L90" s="27"/>
      <c r="M90" s="28"/>
      <c r="N90" s="28"/>
      <c r="O90" s="28"/>
      <c r="P90" s="28"/>
    </row>
    <row r="91" spans="1:16">
      <c r="A91" s="4"/>
      <c r="B91" s="57" t="s">
        <v>66</v>
      </c>
      <c r="C91" s="58"/>
      <c r="D91" s="58"/>
      <c r="E91" s="58"/>
      <c r="F91" s="59"/>
      <c r="G91" s="53"/>
      <c r="H91" s="27"/>
      <c r="I91" s="27"/>
      <c r="J91" s="27"/>
      <c r="K91" s="27"/>
      <c r="L91" s="27"/>
      <c r="M91" s="28"/>
      <c r="N91" s="28"/>
      <c r="O91" s="28"/>
      <c r="P91" s="28"/>
    </row>
    <row r="92" spans="1:16">
      <c r="A92" s="4"/>
      <c r="B92" s="57" t="s">
        <v>67</v>
      </c>
      <c r="C92" s="60"/>
      <c r="D92" s="60"/>
      <c r="E92" s="60"/>
      <c r="F92" s="59"/>
      <c r="G92" s="53"/>
      <c r="H92" s="27"/>
      <c r="I92" s="27"/>
      <c r="J92" s="27"/>
      <c r="K92" s="27"/>
      <c r="L92" s="27"/>
      <c r="M92" s="28"/>
      <c r="N92" s="28"/>
      <c r="O92" s="28"/>
      <c r="P92" s="28"/>
    </row>
    <row r="93" spans="1:16">
      <c r="A93" s="4"/>
      <c r="B93" s="61" t="s">
        <v>68</v>
      </c>
      <c r="C93" s="62"/>
      <c r="D93" s="62"/>
      <c r="E93" s="62"/>
      <c r="F93" s="63"/>
      <c r="G93" s="53"/>
      <c r="H93" s="27"/>
      <c r="I93" s="27"/>
      <c r="J93" s="27"/>
      <c r="K93" s="27"/>
      <c r="L93" s="27"/>
      <c r="M93" s="28"/>
      <c r="N93" s="28"/>
      <c r="O93" s="28"/>
      <c r="P93" s="28"/>
    </row>
    <row r="94" spans="1:16">
      <c r="A94" s="4"/>
      <c r="B94" s="27"/>
      <c r="C94" s="27"/>
      <c r="D94" s="27"/>
      <c r="E94" s="27"/>
      <c r="F94" s="27"/>
      <c r="G94" s="27"/>
      <c r="H94" s="27"/>
      <c r="I94" s="27"/>
      <c r="J94" s="27"/>
      <c r="K94" s="27"/>
      <c r="L94" s="27"/>
      <c r="M94" s="28"/>
      <c r="N94" s="28"/>
      <c r="O94" s="28"/>
      <c r="P94" s="28"/>
    </row>
    <row r="96" spans="1:16">
      <c r="B96" s="91" t="s">
        <v>53</v>
      </c>
      <c r="C96" s="92"/>
      <c r="D96" s="92"/>
      <c r="E96" s="92"/>
      <c r="F96" s="92"/>
      <c r="G96" s="92"/>
      <c r="H96" s="92"/>
      <c r="I96" s="92"/>
      <c r="J96" s="92"/>
      <c r="K96" s="92"/>
      <c r="L96" s="92"/>
      <c r="M96" s="92"/>
      <c r="N96" s="92"/>
      <c r="O96" s="92"/>
      <c r="P96" s="93"/>
    </row>
    <row r="97" spans="2:16" ht="105" customHeight="1">
      <c r="B97" s="95"/>
      <c r="C97" s="96"/>
      <c r="D97" s="96"/>
      <c r="E97" s="96"/>
      <c r="F97" s="96"/>
      <c r="G97" s="96"/>
      <c r="H97" s="96"/>
      <c r="I97" s="96"/>
      <c r="J97" s="96"/>
      <c r="K97" s="96"/>
      <c r="L97" s="96"/>
      <c r="M97" s="96"/>
      <c r="N97" s="96"/>
      <c r="O97" s="96"/>
      <c r="P97" s="97"/>
    </row>
    <row r="98" spans="2:16">
      <c r="B98" s="98" t="s">
        <v>54</v>
      </c>
      <c r="C98" s="98"/>
      <c r="D98" s="98"/>
      <c r="E98" s="98"/>
      <c r="F98" s="98"/>
      <c r="G98" s="91"/>
      <c r="H98" s="92"/>
      <c r="I98" s="92"/>
      <c r="J98" s="92"/>
      <c r="K98" s="92"/>
      <c r="L98" s="92"/>
      <c r="M98" s="92"/>
      <c r="N98" s="92"/>
      <c r="O98" s="92"/>
      <c r="P98" s="93"/>
    </row>
    <row r="99" spans="2:16">
      <c r="B99" s="91" t="s">
        <v>55</v>
      </c>
      <c r="C99" s="92"/>
      <c r="D99" s="92"/>
      <c r="E99" s="92"/>
      <c r="F99" s="92"/>
      <c r="G99" s="92"/>
      <c r="H99" s="92"/>
      <c r="I99" s="92"/>
      <c r="J99" s="92"/>
      <c r="K99" s="92"/>
      <c r="L99" s="92"/>
      <c r="M99" s="92"/>
      <c r="N99" s="92"/>
      <c r="O99" s="92"/>
      <c r="P99" s="93"/>
    </row>
    <row r="100" spans="2:16">
      <c r="B100" s="82" t="s">
        <v>56</v>
      </c>
      <c r="C100" s="82"/>
      <c r="D100" s="82"/>
      <c r="E100" s="82"/>
      <c r="F100" s="82"/>
      <c r="G100" s="88" t="s">
        <v>57</v>
      </c>
      <c r="H100" s="89"/>
      <c r="I100" s="89"/>
      <c r="J100" s="89"/>
      <c r="K100" s="89"/>
      <c r="L100" s="89"/>
      <c r="M100" s="89"/>
      <c r="N100" s="89"/>
      <c r="O100" s="89"/>
      <c r="P100" s="90"/>
    </row>
    <row r="101" spans="2:16">
      <c r="B101" s="99">
        <v>1</v>
      </c>
      <c r="C101" s="82"/>
      <c r="D101" s="82"/>
      <c r="E101" s="82"/>
      <c r="F101" s="82"/>
      <c r="G101" s="100"/>
      <c r="H101" s="101"/>
      <c r="I101" s="101"/>
      <c r="J101" s="101"/>
      <c r="K101" s="101"/>
      <c r="L101" s="101"/>
      <c r="M101" s="101"/>
      <c r="N101" s="101"/>
      <c r="O101" s="101"/>
      <c r="P101" s="102"/>
    </row>
    <row r="102" spans="2:16">
      <c r="B102" s="99"/>
      <c r="C102" s="82"/>
      <c r="D102" s="82"/>
      <c r="E102" s="82"/>
      <c r="F102" s="82"/>
      <c r="G102" s="103"/>
      <c r="H102" s="104"/>
      <c r="I102" s="104"/>
      <c r="J102" s="104"/>
      <c r="K102" s="104"/>
      <c r="L102" s="104"/>
      <c r="M102" s="104"/>
      <c r="N102" s="104"/>
      <c r="O102" s="104"/>
      <c r="P102" s="105"/>
    </row>
    <row r="103" spans="2:16">
      <c r="B103" s="20">
        <v>2</v>
      </c>
      <c r="C103" s="82"/>
      <c r="D103" s="82"/>
      <c r="E103" s="82"/>
      <c r="F103" s="82"/>
      <c r="G103" s="88"/>
      <c r="H103" s="89"/>
      <c r="I103" s="89"/>
      <c r="J103" s="89"/>
      <c r="K103" s="89"/>
      <c r="L103" s="89"/>
      <c r="M103" s="89"/>
      <c r="N103" s="89"/>
      <c r="O103" s="89"/>
      <c r="P103" s="90"/>
    </row>
    <row r="104" spans="2:16">
      <c r="B104" s="20">
        <v>3</v>
      </c>
      <c r="C104" s="82"/>
      <c r="D104" s="82"/>
      <c r="E104" s="82"/>
      <c r="F104" s="82"/>
      <c r="G104" s="88"/>
      <c r="H104" s="89"/>
      <c r="I104" s="89"/>
      <c r="J104" s="89"/>
      <c r="K104" s="89"/>
      <c r="L104" s="89"/>
      <c r="M104" s="89"/>
      <c r="N104" s="89"/>
      <c r="O104" s="89"/>
      <c r="P104" s="90"/>
    </row>
    <row r="105" spans="2:16">
      <c r="B105" s="91" t="s">
        <v>58</v>
      </c>
      <c r="C105" s="92"/>
      <c r="D105" s="92"/>
      <c r="E105" s="92"/>
      <c r="F105" s="92"/>
      <c r="G105" s="92"/>
      <c r="H105" s="92"/>
      <c r="I105" s="92"/>
      <c r="J105" s="92"/>
      <c r="K105" s="92"/>
      <c r="L105" s="92"/>
      <c r="M105" s="92"/>
      <c r="N105" s="92"/>
      <c r="O105" s="92"/>
      <c r="P105" s="93"/>
    </row>
    <row r="106" spans="2:16">
      <c r="B106" s="20">
        <v>1</v>
      </c>
      <c r="C106" s="82"/>
      <c r="D106" s="82"/>
      <c r="E106" s="82"/>
      <c r="F106" s="82"/>
      <c r="G106" s="88"/>
      <c r="H106" s="89"/>
      <c r="I106" s="89"/>
      <c r="J106" s="89"/>
      <c r="K106" s="89"/>
      <c r="L106" s="89"/>
      <c r="M106" s="89"/>
      <c r="N106" s="89"/>
      <c r="O106" s="89"/>
      <c r="P106" s="90"/>
    </row>
    <row r="107" spans="2:16">
      <c r="B107" s="20">
        <v>2</v>
      </c>
      <c r="C107" s="82"/>
      <c r="D107" s="82"/>
      <c r="E107" s="82"/>
      <c r="F107" s="82"/>
      <c r="G107" s="88"/>
      <c r="H107" s="89"/>
      <c r="I107" s="89"/>
      <c r="J107" s="89"/>
      <c r="K107" s="89"/>
      <c r="L107" s="89"/>
      <c r="M107" s="89"/>
      <c r="N107" s="89"/>
      <c r="O107" s="89"/>
      <c r="P107" s="90"/>
    </row>
    <row r="108" spans="2:16">
      <c r="B108" s="20">
        <v>3</v>
      </c>
      <c r="C108" s="82"/>
      <c r="D108" s="82"/>
      <c r="E108" s="82"/>
      <c r="F108" s="82"/>
      <c r="G108" s="88"/>
      <c r="H108" s="89"/>
      <c r="I108" s="89"/>
      <c r="J108" s="89"/>
      <c r="K108" s="89"/>
      <c r="L108" s="89"/>
      <c r="M108" s="89"/>
      <c r="N108" s="89"/>
      <c r="O108" s="89"/>
      <c r="P108" s="90"/>
    </row>
    <row r="109" spans="2:16">
      <c r="B109" s="91" t="s">
        <v>59</v>
      </c>
      <c r="C109" s="92"/>
      <c r="D109" s="92"/>
      <c r="E109" s="92"/>
      <c r="F109" s="92"/>
      <c r="G109" s="92"/>
      <c r="H109" s="92"/>
      <c r="I109" s="92"/>
      <c r="J109" s="92"/>
      <c r="K109" s="92"/>
      <c r="L109" s="92"/>
      <c r="M109" s="92"/>
      <c r="N109" s="92"/>
      <c r="O109" s="92"/>
      <c r="P109" s="93"/>
    </row>
    <row r="110" spans="2:16">
      <c r="B110" s="94" t="s">
        <v>60</v>
      </c>
      <c r="C110" s="94"/>
      <c r="D110" s="94" t="s">
        <v>61</v>
      </c>
      <c r="E110" s="94"/>
      <c r="F110" s="94"/>
      <c r="G110" s="84" t="s">
        <v>62</v>
      </c>
      <c r="H110" s="84"/>
      <c r="I110" s="84" t="s">
        <v>63</v>
      </c>
      <c r="J110" s="84"/>
      <c r="K110" s="84"/>
      <c r="L110" s="84"/>
      <c r="M110" s="84"/>
      <c r="N110" s="84"/>
      <c r="O110" s="84"/>
      <c r="P110" s="84"/>
    </row>
    <row r="111" spans="2:16">
      <c r="B111" s="82"/>
      <c r="C111" s="82"/>
      <c r="D111" s="82"/>
      <c r="E111" s="82"/>
      <c r="F111" s="82"/>
      <c r="G111" s="83"/>
      <c r="H111" s="83"/>
      <c r="I111" s="84"/>
      <c r="J111" s="84"/>
      <c r="K111" s="84"/>
      <c r="L111" s="84"/>
      <c r="M111" s="84"/>
      <c r="N111" s="84"/>
      <c r="O111" s="84"/>
      <c r="P111" s="84"/>
    </row>
    <row r="112" spans="2:16">
      <c r="B112" s="82"/>
      <c r="C112" s="82"/>
      <c r="D112" s="82"/>
      <c r="E112" s="82"/>
      <c r="F112" s="82"/>
      <c r="G112" s="83"/>
      <c r="H112" s="83"/>
      <c r="I112" s="84"/>
      <c r="J112" s="84"/>
      <c r="K112" s="84"/>
      <c r="L112" s="84"/>
      <c r="M112" s="84"/>
      <c r="N112" s="84"/>
      <c r="O112" s="84"/>
      <c r="P112" s="84"/>
    </row>
    <row r="113" spans="2:16">
      <c r="B113" s="82"/>
      <c r="C113" s="82"/>
      <c r="D113" s="82"/>
      <c r="E113" s="82"/>
      <c r="F113" s="82"/>
      <c r="G113" s="83"/>
      <c r="H113" s="83"/>
      <c r="I113" s="84"/>
      <c r="J113" s="84"/>
      <c r="K113" s="84"/>
      <c r="L113" s="84"/>
      <c r="M113" s="84"/>
      <c r="N113" s="84"/>
      <c r="O113" s="84"/>
      <c r="P113" s="84"/>
    </row>
    <row r="114" spans="2:16">
      <c r="B114" s="82"/>
      <c r="C114" s="82"/>
      <c r="D114" s="82"/>
      <c r="E114" s="82"/>
      <c r="F114" s="82"/>
      <c r="G114" s="83"/>
      <c r="H114" s="83"/>
      <c r="I114" s="84"/>
      <c r="J114" s="84"/>
      <c r="K114" s="84"/>
      <c r="L114" s="84"/>
      <c r="M114" s="84"/>
      <c r="N114" s="84"/>
      <c r="O114" s="84"/>
      <c r="P114" s="84"/>
    </row>
    <row r="115" spans="2:16">
      <c r="B115" s="82"/>
      <c r="C115" s="82"/>
      <c r="D115" s="82"/>
      <c r="E115" s="82"/>
      <c r="F115" s="82"/>
      <c r="G115" s="83"/>
      <c r="H115" s="83"/>
      <c r="I115" s="84"/>
      <c r="J115" s="84"/>
      <c r="K115" s="84"/>
      <c r="L115" s="84"/>
      <c r="M115" s="84"/>
      <c r="N115" s="84"/>
      <c r="O115" s="84"/>
      <c r="P115" s="84"/>
    </row>
    <row r="116" spans="2:16">
      <c r="B116" s="82"/>
      <c r="C116" s="82"/>
      <c r="D116" s="82"/>
      <c r="E116" s="82"/>
      <c r="F116" s="82"/>
      <c r="G116" s="83"/>
      <c r="H116" s="83"/>
      <c r="I116" s="84"/>
      <c r="J116" s="84"/>
      <c r="K116" s="84"/>
      <c r="L116" s="84"/>
      <c r="M116" s="84"/>
      <c r="N116" s="84"/>
      <c r="O116" s="84"/>
      <c r="P116" s="84"/>
    </row>
    <row r="117" spans="2:16">
      <c r="B117" s="82"/>
      <c r="C117" s="82"/>
      <c r="D117" s="82"/>
      <c r="E117" s="82"/>
      <c r="F117" s="82"/>
      <c r="G117" s="83"/>
      <c r="H117" s="83"/>
      <c r="I117" s="84"/>
      <c r="J117" s="84"/>
      <c r="K117" s="84"/>
      <c r="L117" s="84"/>
      <c r="M117" s="84"/>
      <c r="N117" s="84"/>
      <c r="O117" s="84"/>
      <c r="P117" s="84"/>
    </row>
    <row r="118" spans="2:16">
      <c r="B118" s="82"/>
      <c r="C118" s="82"/>
      <c r="D118" s="82"/>
      <c r="E118" s="82"/>
      <c r="F118" s="82"/>
      <c r="G118" s="83"/>
      <c r="H118" s="83"/>
      <c r="I118" s="84"/>
      <c r="J118" s="84"/>
      <c r="K118" s="84"/>
      <c r="L118" s="84"/>
      <c r="M118" s="84"/>
      <c r="N118" s="84"/>
      <c r="O118" s="84"/>
      <c r="P118" s="84"/>
    </row>
    <row r="119" spans="2:16">
      <c r="B119" s="82"/>
      <c r="C119" s="82"/>
      <c r="D119" s="82"/>
      <c r="E119" s="82"/>
      <c r="F119" s="82"/>
      <c r="G119" s="83"/>
      <c r="H119" s="83"/>
      <c r="I119" s="84"/>
      <c r="J119" s="84"/>
      <c r="K119" s="84"/>
      <c r="L119" s="84"/>
      <c r="M119" s="84"/>
      <c r="N119" s="84"/>
      <c r="O119" s="84"/>
      <c r="P119" s="84"/>
    </row>
    <row r="120" spans="2:16">
      <c r="B120" s="82"/>
      <c r="C120" s="82"/>
      <c r="D120" s="82"/>
      <c r="E120" s="82"/>
      <c r="F120" s="82"/>
      <c r="G120" s="83"/>
      <c r="H120" s="83"/>
      <c r="I120" s="84"/>
      <c r="J120" s="84"/>
      <c r="K120" s="84"/>
      <c r="L120" s="84"/>
      <c r="M120" s="84"/>
      <c r="N120" s="84"/>
      <c r="O120" s="84"/>
      <c r="P120" s="84"/>
    </row>
    <row r="121" spans="2:16">
      <c r="B121" s="82"/>
      <c r="C121" s="82"/>
      <c r="D121" s="82"/>
      <c r="E121" s="82"/>
      <c r="F121" s="82"/>
      <c r="G121" s="83"/>
      <c r="H121" s="83"/>
      <c r="I121" s="84"/>
      <c r="J121" s="84"/>
      <c r="K121" s="84"/>
      <c r="L121" s="84"/>
      <c r="M121" s="84"/>
      <c r="N121" s="84"/>
      <c r="O121" s="84"/>
      <c r="P121" s="84"/>
    </row>
    <row r="122" spans="2:16">
      <c r="B122" s="82"/>
      <c r="C122" s="82"/>
      <c r="D122" s="82"/>
      <c r="E122" s="82"/>
      <c r="F122" s="82"/>
      <c r="G122" s="83"/>
      <c r="H122" s="83"/>
      <c r="I122" s="84"/>
      <c r="J122" s="84"/>
      <c r="K122" s="84"/>
      <c r="L122" s="84"/>
      <c r="M122" s="84"/>
      <c r="N122" s="84"/>
      <c r="O122" s="84"/>
      <c r="P122" s="84"/>
    </row>
    <row r="123" spans="2:16">
      <c r="B123" s="82"/>
      <c r="C123" s="82"/>
      <c r="D123" s="82"/>
      <c r="E123" s="82"/>
      <c r="F123" s="82"/>
      <c r="G123" s="83"/>
      <c r="H123" s="83"/>
      <c r="I123" s="84"/>
      <c r="J123" s="84"/>
      <c r="K123" s="84"/>
      <c r="L123" s="84"/>
      <c r="M123" s="84"/>
      <c r="N123" s="84"/>
      <c r="O123" s="84"/>
      <c r="P123" s="84"/>
    </row>
    <row r="124" spans="2:16">
      <c r="B124" s="82"/>
      <c r="C124" s="82"/>
      <c r="D124" s="82"/>
      <c r="E124" s="82"/>
      <c r="F124" s="82"/>
      <c r="G124" s="83"/>
      <c r="H124" s="83"/>
      <c r="I124" s="84"/>
      <c r="J124" s="84"/>
      <c r="K124" s="84"/>
      <c r="L124" s="84"/>
      <c r="M124" s="84"/>
      <c r="N124" s="84"/>
      <c r="O124" s="84"/>
      <c r="P124" s="84"/>
    </row>
    <row r="125" spans="2:16">
      <c r="B125" s="85"/>
      <c r="C125" s="85"/>
      <c r="D125" s="85"/>
      <c r="E125" s="85"/>
      <c r="F125" s="85"/>
      <c r="G125" s="86"/>
      <c r="H125" s="86"/>
      <c r="I125" s="87"/>
      <c r="J125" s="87"/>
      <c r="K125" s="87"/>
      <c r="L125" s="87"/>
      <c r="M125" s="87"/>
      <c r="N125" s="87"/>
      <c r="O125" s="87"/>
      <c r="P125" s="87"/>
    </row>
  </sheetData>
  <mergeCells count="204">
    <mergeCell ref="E31:K31"/>
    <mergeCell ref="B42:F42"/>
    <mergeCell ref="B51:F51"/>
    <mergeCell ref="B40:F40"/>
    <mergeCell ref="B49:F49"/>
    <mergeCell ref="B53:F53"/>
    <mergeCell ref="B52:F52"/>
    <mergeCell ref="E23:I23"/>
    <mergeCell ref="B65:F65"/>
    <mergeCell ref="E26:I26"/>
    <mergeCell ref="B50:F50"/>
    <mergeCell ref="B54:F54"/>
    <mergeCell ref="B55:F55"/>
    <mergeCell ref="B56:C56"/>
    <mergeCell ref="D56:F56"/>
    <mergeCell ref="B64:F64"/>
    <mergeCell ref="B41:F41"/>
    <mergeCell ref="B43:F43"/>
    <mergeCell ref="B44:F44"/>
    <mergeCell ref="B45:F45"/>
    <mergeCell ref="B47:F47"/>
    <mergeCell ref="B48:F48"/>
    <mergeCell ref="B33:C33"/>
    <mergeCell ref="B25:D25"/>
    <mergeCell ref="E25:I25"/>
    <mergeCell ref="B26:D26"/>
    <mergeCell ref="B28:K28"/>
    <mergeCell ref="B37:F37"/>
    <mergeCell ref="B38:F38"/>
    <mergeCell ref="E29:K29"/>
    <mergeCell ref="E30:K30"/>
    <mergeCell ref="G70:K70"/>
    <mergeCell ref="B71:D71"/>
    <mergeCell ref="B63:F63"/>
    <mergeCell ref="B67:F67"/>
    <mergeCell ref="B68:F68"/>
    <mergeCell ref="B58:D58"/>
    <mergeCell ref="E58:G58"/>
    <mergeCell ref="E71:G71"/>
    <mergeCell ref="G56:K56"/>
    <mergeCell ref="I71:K72"/>
    <mergeCell ref="I57:K58"/>
    <mergeCell ref="B57:D57"/>
    <mergeCell ref="B60:K60"/>
    <mergeCell ref="D70:F70"/>
    <mergeCell ref="E57:G57"/>
    <mergeCell ref="B62:F62"/>
    <mergeCell ref="B66:F66"/>
    <mergeCell ref="B61:F61"/>
    <mergeCell ref="B69:F69"/>
    <mergeCell ref="B17:D17"/>
    <mergeCell ref="E17:I17"/>
    <mergeCell ref="B11:I11"/>
    <mergeCell ref="B12:I12"/>
    <mergeCell ref="B13:D13"/>
    <mergeCell ref="E13:I13"/>
    <mergeCell ref="B14:D14"/>
    <mergeCell ref="F7:G7"/>
    <mergeCell ref="B2:D2"/>
    <mergeCell ref="E2:I2"/>
    <mergeCell ref="E4:I4"/>
    <mergeCell ref="E5:I5"/>
    <mergeCell ref="E6:I6"/>
    <mergeCell ref="E8:I8"/>
    <mergeCell ref="E9:I9"/>
    <mergeCell ref="B8:D8"/>
    <mergeCell ref="B9:D9"/>
    <mergeCell ref="A20:A23"/>
    <mergeCell ref="G10:H10"/>
    <mergeCell ref="I10:J10"/>
    <mergeCell ref="B16:D16"/>
    <mergeCell ref="I1:J1"/>
    <mergeCell ref="B39:F39"/>
    <mergeCell ref="B35:K35"/>
    <mergeCell ref="B36:F36"/>
    <mergeCell ref="B24:I24"/>
    <mergeCell ref="E18:I18"/>
    <mergeCell ref="E21:I21"/>
    <mergeCell ref="B30:D30"/>
    <mergeCell ref="B29:D29"/>
    <mergeCell ref="B31:D31"/>
    <mergeCell ref="B18:D18"/>
    <mergeCell ref="B19:I19"/>
    <mergeCell ref="B20:D23"/>
    <mergeCell ref="G1:H1"/>
    <mergeCell ref="E14:I14"/>
    <mergeCell ref="B4:D4"/>
    <mergeCell ref="B5:D5"/>
    <mergeCell ref="B6:D6"/>
    <mergeCell ref="E20:I20"/>
    <mergeCell ref="A2:A4"/>
    <mergeCell ref="E22:I22"/>
    <mergeCell ref="E16:I16"/>
    <mergeCell ref="B15:D15"/>
    <mergeCell ref="E15:I15"/>
    <mergeCell ref="M88:P88"/>
    <mergeCell ref="B96:P96"/>
    <mergeCell ref="B87:G87"/>
    <mergeCell ref="B88:G88"/>
    <mergeCell ref="H88:L88"/>
    <mergeCell ref="H86:I86"/>
    <mergeCell ref="B85:G86"/>
    <mergeCell ref="J85:K85"/>
    <mergeCell ref="H85:I85"/>
    <mergeCell ref="H81:I81"/>
    <mergeCell ref="H82:I82"/>
    <mergeCell ref="B46:F46"/>
    <mergeCell ref="L20:N24"/>
    <mergeCell ref="B83:G84"/>
    <mergeCell ref="B81:G82"/>
    <mergeCell ref="H83:I83"/>
    <mergeCell ref="H84:I84"/>
    <mergeCell ref="J81:K81"/>
    <mergeCell ref="J82:K82"/>
    <mergeCell ref="J83:K83"/>
    <mergeCell ref="B99:P99"/>
    <mergeCell ref="B100:F100"/>
    <mergeCell ref="G100:P100"/>
    <mergeCell ref="G103:P103"/>
    <mergeCell ref="C104:F104"/>
    <mergeCell ref="B97:P97"/>
    <mergeCell ref="C106:F106"/>
    <mergeCell ref="C107:F107"/>
    <mergeCell ref="G104:P104"/>
    <mergeCell ref="C103:F103"/>
    <mergeCell ref="G107:P107"/>
    <mergeCell ref="B98:F98"/>
    <mergeCell ref="G98:P98"/>
    <mergeCell ref="B105:P105"/>
    <mergeCell ref="G106:P106"/>
    <mergeCell ref="B101:B102"/>
    <mergeCell ref="C101:F102"/>
    <mergeCell ref="G101:P102"/>
    <mergeCell ref="B114:C114"/>
    <mergeCell ref="D114:F114"/>
    <mergeCell ref="G114:H114"/>
    <mergeCell ref="I114:P114"/>
    <mergeCell ref="B113:C113"/>
    <mergeCell ref="D113:F113"/>
    <mergeCell ref="G113:H113"/>
    <mergeCell ref="I113:P113"/>
    <mergeCell ref="G108:P108"/>
    <mergeCell ref="B109:P109"/>
    <mergeCell ref="B110:C110"/>
    <mergeCell ref="D110:F110"/>
    <mergeCell ref="G110:H110"/>
    <mergeCell ref="I110:P110"/>
    <mergeCell ref="G111:H111"/>
    <mergeCell ref="I111:P111"/>
    <mergeCell ref="B112:C112"/>
    <mergeCell ref="D112:F112"/>
    <mergeCell ref="G112:H112"/>
    <mergeCell ref="I112:P112"/>
    <mergeCell ref="B111:C111"/>
    <mergeCell ref="D111:F111"/>
    <mergeCell ref="C108:F108"/>
    <mergeCell ref="B118:C118"/>
    <mergeCell ref="D118:F118"/>
    <mergeCell ref="G118:H118"/>
    <mergeCell ref="I118:P118"/>
    <mergeCell ref="B115:C115"/>
    <mergeCell ref="D115:F115"/>
    <mergeCell ref="G115:H115"/>
    <mergeCell ref="I115:P115"/>
    <mergeCell ref="B116:C116"/>
    <mergeCell ref="D116:F116"/>
    <mergeCell ref="G116:H116"/>
    <mergeCell ref="I116:P116"/>
    <mergeCell ref="B125:C125"/>
    <mergeCell ref="D125:F125"/>
    <mergeCell ref="G125:H125"/>
    <mergeCell ref="I125:P125"/>
    <mergeCell ref="B123:C123"/>
    <mergeCell ref="D123:F123"/>
    <mergeCell ref="G123:H123"/>
    <mergeCell ref="I123:P123"/>
    <mergeCell ref="B124:C124"/>
    <mergeCell ref="D124:F124"/>
    <mergeCell ref="G124:H124"/>
    <mergeCell ref="I124:P124"/>
    <mergeCell ref="J84:K84"/>
    <mergeCell ref="B72:D72"/>
    <mergeCell ref="E72:G72"/>
    <mergeCell ref="B70:C70"/>
    <mergeCell ref="B121:C121"/>
    <mergeCell ref="D121:F121"/>
    <mergeCell ref="G121:H121"/>
    <mergeCell ref="I121:P121"/>
    <mergeCell ref="B122:C122"/>
    <mergeCell ref="D122:F122"/>
    <mergeCell ref="G122:H122"/>
    <mergeCell ref="I122:P122"/>
    <mergeCell ref="B119:C119"/>
    <mergeCell ref="D119:F119"/>
    <mergeCell ref="G119:H119"/>
    <mergeCell ref="I119:P119"/>
    <mergeCell ref="B120:C120"/>
    <mergeCell ref="D120:F120"/>
    <mergeCell ref="G120:H120"/>
    <mergeCell ref="I120:P120"/>
    <mergeCell ref="B117:C117"/>
    <mergeCell ref="D117:F117"/>
    <mergeCell ref="G117:H117"/>
    <mergeCell ref="I117:P117"/>
  </mergeCells>
  <conditionalFormatting sqref="I57">
    <cfRule type="cellIs" dxfId="5" priority="10" operator="equal">
      <formula>"ΜΕΣΑΙΑ"</formula>
    </cfRule>
    <cfRule type="cellIs" dxfId="4" priority="11" operator="equal">
      <formula>"ΧΑΜΗΛΗ"</formula>
    </cfRule>
    <cfRule type="cellIs" dxfId="3" priority="12" operator="equal">
      <formula>"ΥΨΗΛΗ"</formula>
    </cfRule>
  </conditionalFormatting>
  <conditionalFormatting sqref="I71">
    <cfRule type="cellIs" dxfId="2" priority="7" operator="equal">
      <formula>"ΜΕΣΑΙΑ"</formula>
    </cfRule>
    <cfRule type="cellIs" dxfId="1" priority="8" operator="equal">
      <formula>"ΧΑΜΗΛΗ"</formula>
    </cfRule>
    <cfRule type="cellIs" dxfId="0" priority="9" operator="equal">
      <formula>"ΥΨΗΛΗ"</formula>
    </cfRule>
  </conditionalFormatting>
  <dataValidations count="4">
    <dataValidation type="list" allowBlank="1" showInputMessage="1" showErrorMessage="1" prompt="0,9,18,0" sqref="K39" xr:uid="{00000000-0002-0000-0000-000000000000}">
      <formula1>"0,9,18,0"</formula1>
    </dataValidation>
    <dataValidation type="list" allowBlank="1" showInputMessage="1" showErrorMessage="1" prompt="0,6,12" sqref="K68 K38 K41 K47 K50 K62:K63 K52:K55" xr:uid="{00000000-0002-0000-0000-000002000000}">
      <formula1>"0,6,12"</formula1>
    </dataValidation>
    <dataValidation type="list" allowBlank="1" showInputMessage="1" showErrorMessage="1" prompt="0,3,6" sqref="K44:K46" xr:uid="{00000000-0002-0000-0000-000004000000}">
      <formula1>"0,3,6"</formula1>
    </dataValidation>
    <dataValidation type="list" allowBlank="1" showInputMessage="1" showErrorMessage="1" prompt="0,9,18" sqref="K37 K42 K48:K49 K51 K64:K67 K69" xr:uid="{7E369B4B-B513-469C-9C08-3738E221D009}">
      <formula1>"0,9,18"</formula1>
    </dataValidation>
  </dataValidations>
  <pageMargins left="0" right="0" top="0" bottom="0" header="0" footer="0"/>
  <pageSetup paperSize="9" scale="64" orientation="landscape" r:id="rId1"/>
  <rowBreaks count="4" manualBreakCount="4">
    <brk id="33" max="15" man="1"/>
    <brk id="58" max="15" man="1"/>
    <brk id="72" max="15" man="1"/>
    <brk id="88" max="15" man="1"/>
  </rowBreaks>
  <colBreaks count="2" manualBreakCount="2">
    <brk id="16" max="222" man="1"/>
    <brk id="1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58" r:id="rId4" name="Check Box 34">
              <controlPr defaultSize="0" autoFill="0" autoLine="0" autoPict="0">
                <anchor moveWithCells="1">
                  <from>
                    <xdr:col>0</xdr:col>
                    <xdr:colOff>0</xdr:colOff>
                    <xdr:row>74</xdr:row>
                    <xdr:rowOff>381000</xdr:rowOff>
                  </from>
                  <to>
                    <xdr:col>1</xdr:col>
                    <xdr:colOff>47625</xdr:colOff>
                    <xdr:row>76</xdr:row>
                    <xdr:rowOff>0</xdr:rowOff>
                  </to>
                </anchor>
              </controlPr>
            </control>
          </mc:Choice>
        </mc:AlternateContent>
        <mc:AlternateContent xmlns:mc="http://schemas.openxmlformats.org/markup-compatibility/2006">
          <mc:Choice Requires="x14">
            <control shapeId="1059" r:id="rId5" name="Check Box 35">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0" r:id="rId6" name="Check Box 36">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1" r:id="rId7" name="Check Box 37">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2" r:id="rId8" name="Check Box 38">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3" r:id="rId9" name="Check Box 39">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4" r:id="rId10" name="Check Box 40">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5" r:id="rId11" name="Check Box 41">
              <controlPr defaultSize="0" autoFill="0" autoLine="0" autoPict="0">
                <anchor moveWithCells="1">
                  <from>
                    <xdr:col>0</xdr:col>
                    <xdr:colOff>0</xdr:colOff>
                    <xdr:row>75</xdr:row>
                    <xdr:rowOff>0</xdr:rowOff>
                  </from>
                  <to>
                    <xdr:col>1</xdr:col>
                    <xdr:colOff>76200</xdr:colOff>
                    <xdr:row>76</xdr:row>
                    <xdr:rowOff>0</xdr:rowOff>
                  </to>
                </anchor>
              </controlPr>
            </control>
          </mc:Choice>
        </mc:AlternateContent>
        <mc:AlternateContent xmlns:mc="http://schemas.openxmlformats.org/markup-compatibility/2006">
          <mc:Choice Requires="x14">
            <control shapeId="1066" r:id="rId12" name="Check Box 42">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7" r:id="rId13" name="Check Box 43">
              <controlPr defaultSize="0" autoFill="0" autoLine="0" autoPict="0">
                <anchor moveWithCells="1">
                  <from>
                    <xdr:col>0</xdr:col>
                    <xdr:colOff>0</xdr:colOff>
                    <xdr:row>75</xdr:row>
                    <xdr:rowOff>0</xdr:rowOff>
                  </from>
                  <to>
                    <xdr:col>1</xdr:col>
                    <xdr:colOff>76200</xdr:colOff>
                    <xdr:row>76</xdr:row>
                    <xdr:rowOff>0</xdr:rowOff>
                  </to>
                </anchor>
              </controlPr>
            </control>
          </mc:Choice>
        </mc:AlternateContent>
        <mc:AlternateContent xmlns:mc="http://schemas.openxmlformats.org/markup-compatibility/2006">
          <mc:Choice Requires="x14">
            <control shapeId="1068" r:id="rId14" name="Check Box 44">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69" r:id="rId15" name="Check Box 45">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0" r:id="rId16" name="Check Box 46">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1" r:id="rId17" name="Check Box 47">
              <controlPr defaultSize="0" autoFill="0" autoLine="0" autoPict="0">
                <anchor moveWithCells="1">
                  <from>
                    <xdr:col>0</xdr:col>
                    <xdr:colOff>0</xdr:colOff>
                    <xdr:row>75</xdr:row>
                    <xdr:rowOff>0</xdr:rowOff>
                  </from>
                  <to>
                    <xdr:col>1</xdr:col>
                    <xdr:colOff>66675</xdr:colOff>
                    <xdr:row>76</xdr:row>
                    <xdr:rowOff>0</xdr:rowOff>
                  </to>
                </anchor>
              </controlPr>
            </control>
          </mc:Choice>
        </mc:AlternateContent>
        <mc:AlternateContent xmlns:mc="http://schemas.openxmlformats.org/markup-compatibility/2006">
          <mc:Choice Requires="x14">
            <control shapeId="1072" r:id="rId18" name="Check Box 48">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3" r:id="rId19" name="Check Box 49">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4" r:id="rId20" name="Check Box 50">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5" r:id="rId21" name="Check Box 51">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6" r:id="rId22" name="Check Box 52">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7" r:id="rId23" name="Check Box 53">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8" r:id="rId24" name="Check Box 54">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79" r:id="rId25" name="Check Box 55">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80" r:id="rId26" name="Check Box 56">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81" r:id="rId27" name="Check Box 57">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82" r:id="rId28" name="Check Box 58">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83" r:id="rId29" name="Check Box 59">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84" r:id="rId30" name="Check Box 60">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85" r:id="rId31" name="Check Box 61">
              <controlPr defaultSize="0" autoFill="0" autoLine="0" autoPict="0">
                <anchor moveWithCells="1">
                  <from>
                    <xdr:col>0</xdr:col>
                    <xdr:colOff>0</xdr:colOff>
                    <xdr:row>75</xdr:row>
                    <xdr:rowOff>0</xdr:rowOff>
                  </from>
                  <to>
                    <xdr:col>1</xdr:col>
                    <xdr:colOff>47625</xdr:colOff>
                    <xdr:row>76</xdr:row>
                    <xdr:rowOff>0</xdr:rowOff>
                  </to>
                </anchor>
              </controlPr>
            </control>
          </mc:Choice>
        </mc:AlternateContent>
        <mc:AlternateContent xmlns:mc="http://schemas.openxmlformats.org/markup-compatibility/2006">
          <mc:Choice Requires="x14">
            <control shapeId="1086" r:id="rId32" name="Check Box 62">
              <controlPr defaultSize="0" autoFill="0" autoLine="0" autoPict="0">
                <anchor moveWithCells="1">
                  <from>
                    <xdr:col>9</xdr:col>
                    <xdr:colOff>466725</xdr:colOff>
                    <xdr:row>79</xdr:row>
                    <xdr:rowOff>0</xdr:rowOff>
                  </from>
                  <to>
                    <xdr:col>9</xdr:col>
                    <xdr:colOff>800100</xdr:colOff>
                    <xdr:row>80</xdr:row>
                    <xdr:rowOff>161925</xdr:rowOff>
                  </to>
                </anchor>
              </controlPr>
            </control>
          </mc:Choice>
        </mc:AlternateContent>
        <mc:AlternateContent xmlns:mc="http://schemas.openxmlformats.org/markup-compatibility/2006">
          <mc:Choice Requires="x14">
            <control shapeId="1087" r:id="rId33" name="Check Box 63">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88" r:id="rId34" name="Check Box 64">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89" r:id="rId35" name="Check Box 65">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90" r:id="rId36" name="Check Box 66">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91" r:id="rId37" name="Check Box 67">
              <controlPr defaultSize="0" autoFill="0" autoLine="0" autoPict="0">
                <anchor moveWithCells="1">
                  <from>
                    <xdr:col>9</xdr:col>
                    <xdr:colOff>466725</xdr:colOff>
                    <xdr:row>79</xdr:row>
                    <xdr:rowOff>0</xdr:rowOff>
                  </from>
                  <to>
                    <xdr:col>9</xdr:col>
                    <xdr:colOff>800100</xdr:colOff>
                    <xdr:row>80</xdr:row>
                    <xdr:rowOff>152400</xdr:rowOff>
                  </to>
                </anchor>
              </controlPr>
            </control>
          </mc:Choice>
        </mc:AlternateContent>
        <mc:AlternateContent xmlns:mc="http://schemas.openxmlformats.org/markup-compatibility/2006">
          <mc:Choice Requires="x14">
            <control shapeId="1092" r:id="rId38" name="Check Box 68">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93" r:id="rId39" name="Check Box 69">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94" r:id="rId40" name="Check Box 70">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95" r:id="rId41" name="Check Box 71">
              <controlPr defaultSize="0" autoFill="0" autoLine="0" autoPict="0">
                <anchor moveWithCells="1">
                  <from>
                    <xdr:col>9</xdr:col>
                    <xdr:colOff>495300</xdr:colOff>
                    <xdr:row>79</xdr:row>
                    <xdr:rowOff>0</xdr:rowOff>
                  </from>
                  <to>
                    <xdr:col>9</xdr:col>
                    <xdr:colOff>809625</xdr:colOff>
                    <xdr:row>80</xdr:row>
                    <xdr:rowOff>161925</xdr:rowOff>
                  </to>
                </anchor>
              </controlPr>
            </control>
          </mc:Choice>
        </mc:AlternateContent>
        <mc:AlternateContent xmlns:mc="http://schemas.openxmlformats.org/markup-compatibility/2006">
          <mc:Choice Requires="x14">
            <control shapeId="1096" r:id="rId42" name="Check Box 72">
              <controlPr defaultSize="0" autoFill="0" autoLine="0" autoPict="0">
                <anchor moveWithCells="1">
                  <from>
                    <xdr:col>9</xdr:col>
                    <xdr:colOff>495300</xdr:colOff>
                    <xdr:row>79</xdr:row>
                    <xdr:rowOff>0</xdr:rowOff>
                  </from>
                  <to>
                    <xdr:col>9</xdr:col>
                    <xdr:colOff>838200</xdr:colOff>
                    <xdr:row>80</xdr:row>
                    <xdr:rowOff>161925</xdr:rowOff>
                  </to>
                </anchor>
              </controlPr>
            </control>
          </mc:Choice>
        </mc:AlternateContent>
        <mc:AlternateContent xmlns:mc="http://schemas.openxmlformats.org/markup-compatibility/2006">
          <mc:Choice Requires="x14">
            <control shapeId="1097" r:id="rId43" name="Check Box 73">
              <controlPr defaultSize="0" autoFill="0" autoLine="0" autoPict="0">
                <anchor moveWithCells="1">
                  <from>
                    <xdr:col>9</xdr:col>
                    <xdr:colOff>495300</xdr:colOff>
                    <xdr:row>79</xdr:row>
                    <xdr:rowOff>0</xdr:rowOff>
                  </from>
                  <to>
                    <xdr:col>9</xdr:col>
                    <xdr:colOff>838200</xdr:colOff>
                    <xdr:row>80</xdr:row>
                    <xdr:rowOff>161925</xdr:rowOff>
                  </to>
                </anchor>
              </controlPr>
            </control>
          </mc:Choice>
        </mc:AlternateContent>
        <mc:AlternateContent xmlns:mc="http://schemas.openxmlformats.org/markup-compatibility/2006">
          <mc:Choice Requires="x14">
            <control shapeId="1098" r:id="rId44" name="Check Box 74">
              <controlPr defaultSize="0" autoFill="0" autoLine="0" autoPict="0">
                <anchor moveWithCells="1">
                  <from>
                    <xdr:col>9</xdr:col>
                    <xdr:colOff>495300</xdr:colOff>
                    <xdr:row>79</xdr:row>
                    <xdr:rowOff>0</xdr:rowOff>
                  </from>
                  <to>
                    <xdr:col>9</xdr:col>
                    <xdr:colOff>838200</xdr:colOff>
                    <xdr:row>80</xdr:row>
                    <xdr:rowOff>161925</xdr:rowOff>
                  </to>
                </anchor>
              </controlPr>
            </control>
          </mc:Choice>
        </mc:AlternateContent>
        <mc:AlternateContent xmlns:mc="http://schemas.openxmlformats.org/markup-compatibility/2006">
          <mc:Choice Requires="x14">
            <control shapeId="1099" r:id="rId45" name="Check Box 75">
              <controlPr defaultSize="0" autoFill="0" autoLine="0" autoPict="0">
                <anchor moveWithCells="1">
                  <from>
                    <xdr:col>9</xdr:col>
                    <xdr:colOff>495300</xdr:colOff>
                    <xdr:row>79</xdr:row>
                    <xdr:rowOff>0</xdr:rowOff>
                  </from>
                  <to>
                    <xdr:col>9</xdr:col>
                    <xdr:colOff>838200</xdr:colOff>
                    <xdr:row>80</xdr:row>
                    <xdr:rowOff>161925</xdr:rowOff>
                  </to>
                </anchor>
              </controlPr>
            </control>
          </mc:Choice>
        </mc:AlternateContent>
        <mc:AlternateContent xmlns:mc="http://schemas.openxmlformats.org/markup-compatibility/2006">
          <mc:Choice Requires="x14">
            <control shapeId="1101" r:id="rId46" name="Check Box 77">
              <controlPr defaultSize="0" autoFill="0" autoLine="0" autoPict="0">
                <anchor moveWithCells="1">
                  <from>
                    <xdr:col>0</xdr:col>
                    <xdr:colOff>0</xdr:colOff>
                    <xdr:row>75</xdr:row>
                    <xdr:rowOff>0</xdr:rowOff>
                  </from>
                  <to>
                    <xdr:col>1</xdr:col>
                    <xdr:colOff>66675</xdr:colOff>
                    <xdr:row>76</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Καθορισμένες περιοχές</vt:lpstr>
      </vt:variant>
      <vt:variant>
        <vt:i4>1</vt:i4>
      </vt:variant>
    </vt:vector>
  </HeadingPairs>
  <TitlesOfParts>
    <vt:vector size="2" baseType="lpstr">
      <vt:lpstr>Sheet1</vt:lpstr>
      <vt:lpstr>Sheet1!Print_Area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dc:creator>
  <cp:lastModifiedBy>ΑΝΑΓΝΩΣΤΟΠΟΥΛΟΥ ΓΕΩΡΓΙΑ</cp:lastModifiedBy>
  <cp:revision/>
  <cp:lastPrinted>2023-11-03T05:10:45Z</cp:lastPrinted>
  <dcterms:created xsi:type="dcterms:W3CDTF">2019-06-30T11:34:05Z</dcterms:created>
  <dcterms:modified xsi:type="dcterms:W3CDTF">2026-06-11T15:36:23Z</dcterms:modified>
</cp:coreProperties>
</file>