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66925"/>
  <mc:AlternateContent xmlns:mc="http://schemas.openxmlformats.org/markup-compatibility/2006">
    <mc:Choice Requires="x15">
      <x15ac:absPath xmlns:x15ac="http://schemas.microsoft.com/office/spreadsheetml/2010/11/ac" url="\\yyka.local\dfs\DivisionDocs\Δ1. ΔΝΣΗ ΔΗΜΟΣΙΑΣ ΥΓΕΙΑΣ\ΤΜΗΜΑ Γ\ΣΧΕΔΙΟ ΕΠΟΠΤΕΙΑΣ-ΕΛΕΓΧΟΙ-ΚΑΤΑΓΓΕΛΙΕΣ ΠΕΔΙΟ Δ.Υ\ΔΕΥΤΕΡΟΓΕΝΗΣ ΝΟΜΟΘΕΣΙΑ ΕΠΟΠΤΕΙΑΣ-ΕΛΕΓΧΩΝ 2026\"/>
    </mc:Choice>
  </mc:AlternateContent>
  <xr:revisionPtr revIDLastSave="0" documentId="13_ncr:1_{125ECE0D-FD4B-4C1F-9B51-9D675F48FD84}"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Print_Area" localSheetId="0">Sheet1!$A$1:$Q$124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67" i="1" l="1"/>
  <c r="O68" i="1"/>
  <c r="O69" i="1"/>
  <c r="D74" i="1" s="1"/>
  <c r="O70" i="1"/>
  <c r="O71" i="1"/>
  <c r="O72" i="1"/>
  <c r="O73" i="1"/>
  <c r="O66" i="1"/>
  <c r="O50" i="1"/>
  <c r="O51" i="1"/>
  <c r="O52" i="1"/>
  <c r="O53" i="1"/>
  <c r="O54" i="1"/>
  <c r="D60" i="1" s="1"/>
  <c r="O55" i="1"/>
  <c r="O56" i="1"/>
  <c r="O57" i="1"/>
  <c r="O58" i="1"/>
  <c r="O59" i="1"/>
  <c r="O49" i="1"/>
  <c r="O47" i="1"/>
  <c r="O46" i="1"/>
  <c r="O43" i="1"/>
  <c r="O44" i="1"/>
  <c r="O42" i="1"/>
  <c r="O40" i="1"/>
  <c r="O39" i="1"/>
  <c r="G74" i="1"/>
  <c r="G60" i="1" l="1"/>
  <c r="E62" i="1" l="1"/>
  <c r="E76" i="1"/>
  <c r="B76" i="1" l="1"/>
  <c r="I75" i="1" s="1"/>
  <c r="B62" i="1"/>
  <c r="I61" i="1" l="1"/>
  <c r="J79" i="1" s="1"/>
  <c r="J80" i="1"/>
</calcChain>
</file>

<file path=xl/sharedStrings.xml><?xml version="1.0" encoding="utf-8"?>
<sst xmlns="http://schemas.openxmlformats.org/spreadsheetml/2006/main" count="122" uniqueCount="107">
  <si>
    <t>Στοιχεία αρμόδιας αρχής:</t>
  </si>
  <si>
    <t>Τακτικός</t>
  </si>
  <si>
    <t>Επανέλεγχος</t>
  </si>
  <si>
    <t>Έκτακτος</t>
  </si>
  <si>
    <t>Ημερομηνία προηγούμενης επιθεώρησης:</t>
  </si>
  <si>
    <t>Ημερομηνία &amp; ώρα ελέγχου:</t>
  </si>
  <si>
    <t>ΕΝΤΥΠΟ ΕΛΕΓΧΟΥ ΣΧΟΛΙΚΩΝ ΜΟΝΑΔΩΝ</t>
  </si>
  <si>
    <t>Α</t>
  </si>
  <si>
    <t>ΣΤΟΙΧΕΙΑ ΕΠΙΧΕΙΡΗΣΗΣ</t>
  </si>
  <si>
    <t>Επωνυμία</t>
  </si>
  <si>
    <t>Διεύθυνση/ΤΚ</t>
  </si>
  <si>
    <t>Τηλ. – Fax – email</t>
  </si>
  <si>
    <t>Ονοματεπώνυμο νόμ. εκπροσώπου/ υπευθύνου</t>
  </si>
  <si>
    <t>ΑΦΜ / Δ.Ο.Υ.(επιχείρησης)</t>
  </si>
  <si>
    <t>Β</t>
  </si>
  <si>
    <t xml:space="preserve">                                           ΔΡΑΣΤΗΡΙΟΤΗΤΑ</t>
  </si>
  <si>
    <t>Δραστηριότητα</t>
  </si>
  <si>
    <t>□ Δημοτικό σχολείο</t>
  </si>
  <si>
    <t xml:space="preserve">□ Γυμνάσιο </t>
  </si>
  <si>
    <t xml:space="preserve">□ Λύκειο </t>
  </si>
  <si>
    <t>Γ</t>
  </si>
  <si>
    <t xml:space="preserve">                                    ΔΥΝΑΜΙΚΟΤΗΤΑ      </t>
  </si>
  <si>
    <t>Αριθμός μαθητών</t>
  </si>
  <si>
    <t>Αριθμός εργαζομένων</t>
  </si>
  <si>
    <t>Δ</t>
  </si>
  <si>
    <t>Ιστορικό προηγούμενων επιθεωρήσεων (αν υπάρχει)</t>
  </si>
  <si>
    <t>Ημερομηνία</t>
  </si>
  <si>
    <t>Παραβάσεις</t>
  </si>
  <si>
    <t>Βαθμολόγηση (κινδύνου/συμμόρφωσης)</t>
  </si>
  <si>
    <t>ΚΕΦΑΛΑΙΟ 1.  ΓΕΝΙΚΟΙ ΟΡΟΙ ΥΓΙΕΙΝΗΣ</t>
  </si>
  <si>
    <t>Ε</t>
  </si>
  <si>
    <t>ΤΗΡΗΣΗ ΑΡΧΕΙΟΥ</t>
  </si>
  <si>
    <t>NAI (συμμόρφωση)</t>
  </si>
  <si>
    <t>ΜΕΡΙΚΗ ΣΥΜΜΟΡΦΩΣΗ</t>
  </si>
  <si>
    <t>ΟΧΙ (μη συμμόρφωση)</t>
  </si>
  <si>
    <t>ΔΕΝ ΕΦΑΡΜΟΖΕΤΑΙ</t>
  </si>
  <si>
    <t>ΒΑΘΜΟΛΟΓΙΑ</t>
  </si>
  <si>
    <t>Η εγκατάσταση διαθέτει άδεια λειτουργίας</t>
  </si>
  <si>
    <t>Κάθε κεφάλαιο αξιολογείται με βάση τη συμμόρφωση</t>
  </si>
  <si>
    <t>ΣΤ</t>
  </si>
  <si>
    <t>ΝΑΙ (Συμμόρφωση)</t>
  </si>
  <si>
    <t>Δεν εφαρμόζεται</t>
  </si>
  <si>
    <t>Ζ</t>
  </si>
  <si>
    <t>ΥΓΕΙΟΝΟΜΙΚΟΙ ΟΡΟΙ</t>
  </si>
  <si>
    <t xml:space="preserve">Το κάπνισμα απαγορεύεται και υπάρχουν σχετικές απαγορευτικές πινακίδες </t>
  </si>
  <si>
    <t>ΣΥΝΟΛΟ ΚΕΦΑΛΑΙΟΥ 1</t>
  </si>
  <si>
    <t>ΚΕΦΑΛΑΙΟ 2.  ΟΡΓΑΝΩΣΗ/ ΔΙΑΧΕΙΡΙΣΗ ΔΙΑΔΙΚΑΣΙΩΝ</t>
  </si>
  <si>
    <t>H</t>
  </si>
  <si>
    <t>ΚΑΘΑΡΙΣΜΟΣ, ΑΠΟΛΥΜΑΝΣΗ, ΔΙΑΧΕΙΡΙΣΗ ΑΠΟΒΛΗΤΩΝ ΚΑΙ ΕΠΙΒΛΑΒΩΝ ΟΡΓΑΝΙΣΜΩΝ</t>
  </si>
  <si>
    <t>Η υφιστάμενη κατάσταση των κοινόχρηστων αντικειμένων δείχνουν ότι το σχέδιο εφαρμόζεται</t>
  </si>
  <si>
    <t>ΣΥΝΟΛΟ ΚΕΦΑΛΑΙΟΥ 2</t>
  </si>
  <si>
    <t>ΣΥΝΟΛΙΚΑ ΧΑΜΗΛΟΣ ΚΙΝΔΥΝΟΣ: κανένα κεφάλαιο χαμηλής συμμόρφωσης και μέχρι ένα κεφάλαιο μέσης συμμόρφωσης</t>
  </si>
  <si>
    <t>ΣΥΝΟΛΙΚΑ ΜΕΤΡΙΟΣ ΚΙΝΔΥΝΟΣ: κανένα κεφάλαιο χαμηλής συμμόρφωσης και δύο ή περισσότερα κεφάλαια μέσης συμμόρφωσης</t>
  </si>
  <si>
    <t>ΣΥΝΟΛΙΚΑ ΥΨΗΛΟΣ ΚΙΝΔΥΝΟΣ: ένα ή περισσότερα κεφάλαια χαμηλής συμμόρφωσης</t>
  </si>
  <si>
    <t>Η επιχείρηση κρίνεται με την παρούσα ως:</t>
  </si>
  <si>
    <t>ΥΨΗΛΟΥ ΚΙΝΔΥΝΟΥ</t>
  </si>
  <si>
    <t>ΜΕΣΑΙΟΥ ΚΙΝΔΥΝΟΥ</t>
  </si>
  <si>
    <t>ΧΑΜΗΛΟΥ ΚΙΝΔΥΝΟΥ</t>
  </si>
  <si>
    <t>ΓΕΝΙΚΑ ΣΧΟΛΙΑ – ΣΥΜΠΕΡΑΣΜΑΤΑ – ΣΥΣΤΑΣΕΙΣ</t>
  </si>
  <si>
    <t xml:space="preserve">Ημερομηνία επανελέγχου : </t>
  </si>
  <si>
    <t>Στοιχεία Ελεγκτών</t>
  </si>
  <si>
    <t>Ονοματεπώνυμο</t>
  </si>
  <si>
    <t>Ιδιότητα</t>
  </si>
  <si>
    <t>Υπογραφές ελεγκτών</t>
  </si>
  <si>
    <t>ΔΙΟΡΘΩΤΙΚΕΣ ΕΝΕΡΓΕΙΕΣ/ΠΡΟΕΤΕΙΝΟΜΕΝΕΣ ΔΡΑΣΕΙΣ ΓΙΑ ΤΗΝ ΕΠΙΤΕΥΞΗ ΣΥΜΜΟΡΦΩΣΗΣ ΜΕ ΒΑΣΗ ΤΑ ΕΥΡΗΜΑΤΑ</t>
  </si>
  <si>
    <t>ΕΥΡΗΜΑ</t>
  </si>
  <si>
    <t>ΔΙΟΡΘΩΤΙΚΗ ΕΝΕΡΓΕΙΑ</t>
  </si>
  <si>
    <t>ΗΜΕΡΟΜΗΝΙΑ ΣΤΟΧΟΣ ΓΙΑ ΤΗ ΣΥΜΜΟΡΦΩΣΗ</t>
  </si>
  <si>
    <t>ΠΟΡΕΙΑ ΣΥΜΜΟΡΦΩΣΗΣ/ΣΧΟΛΙΑ</t>
  </si>
  <si>
    <r>
      <rPr>
        <sz val="10"/>
        <rFont val="Calibri (Body)_x0000_"/>
        <charset val="161"/>
      </rPr>
      <t>Άδεια</t>
    </r>
    <r>
      <rPr>
        <sz val="10"/>
        <color rgb="FFFF0000"/>
        <rFont val="Calibri (Body)_x0000_"/>
      </rPr>
      <t xml:space="preserve"> </t>
    </r>
    <r>
      <rPr>
        <sz val="10"/>
        <color theme="1"/>
        <rFont val="Calibri"/>
        <family val="2"/>
        <scheme val="minor"/>
      </rPr>
      <t xml:space="preserve"> λειτουργίας επιχείρησης</t>
    </r>
  </si>
  <si>
    <r>
      <t xml:space="preserve">Χαμηλή συμμόρφωση: </t>
    </r>
    <r>
      <rPr>
        <sz val="10"/>
        <color theme="1"/>
        <rFont val="Calibri"/>
        <family val="2"/>
        <charset val="161"/>
        <scheme val="minor"/>
      </rPr>
      <t>70% ή περισσότερο των συνολικών βαθμών του κεφαλαίου</t>
    </r>
  </si>
  <si>
    <r>
      <t xml:space="preserve">Μέση συμμόρφωση: </t>
    </r>
    <r>
      <rPr>
        <sz val="10"/>
        <color theme="1"/>
        <rFont val="Calibri"/>
        <family val="2"/>
        <charset val="161"/>
        <scheme val="minor"/>
      </rPr>
      <t>Από 40% έως 69.9% των συνολικών βαθμών του κεφαλαίου</t>
    </r>
  </si>
  <si>
    <r>
      <t xml:space="preserve">Υψηλή συμμόρφωση: </t>
    </r>
    <r>
      <rPr>
        <sz val="10"/>
        <color theme="1"/>
        <rFont val="Calibri"/>
        <family val="2"/>
        <charset val="161"/>
        <scheme val="minor"/>
      </rPr>
      <t>Από 0% έως 39.9% των συνολικών βαθμών του κεφαλαίου</t>
    </r>
  </si>
  <si>
    <r>
      <t xml:space="preserve">Σε περίπτωση που ένα σημείο ελέγχου </t>
    </r>
    <r>
      <rPr>
        <b/>
        <sz val="10"/>
        <color theme="1"/>
        <rFont val="Calibri"/>
        <family val="2"/>
        <charset val="161"/>
        <scheme val="minor"/>
      </rPr>
      <t>"Δεν Εφαρμόζεται"</t>
    </r>
    <r>
      <rPr>
        <sz val="10"/>
        <color theme="1"/>
        <rFont val="Calibri"/>
        <family val="2"/>
        <scheme val="minor"/>
      </rPr>
      <t xml:space="preserve">, τότε ο ελεγκτής τσεκάρει το checkbox και εξηγεί τους λόγους στο τέλος του Φύλλου Ελέγχου στα σχόλια. </t>
    </r>
  </si>
  <si>
    <t>ΚΤΗΡΙΑΚΕΣ ΕΓΚΑΤΑΣΤΑΣΕΙΣ</t>
  </si>
  <si>
    <t xml:space="preserve"> Τα αποχωρητήρια διαθέτουν νιπτήρες με ζεστό και κρύο νερό, υγρό σαπούνι και χαρτομάντιλα</t>
  </si>
  <si>
    <t>Τα αποχωρητήρια είναι καθαρά και ο εξαερισμός τους λειτουργεί ικανοποιητικά</t>
  </si>
  <si>
    <t xml:space="preserve">□ Νηπιαγωγείο </t>
  </si>
  <si>
    <t>Ο φωτισμός είναι επαρκής/καταλληλος</t>
  </si>
  <si>
    <r>
      <t xml:space="preserve">Υπάρχουν αποχωρητήρια </t>
    </r>
    <r>
      <rPr>
        <sz val="10"/>
        <rFont val="Calibri (Body)_x0000_"/>
        <charset val="161"/>
      </rPr>
      <t>αρρένων -  θηλέων</t>
    </r>
    <r>
      <rPr>
        <sz val="10"/>
        <color theme="1"/>
        <rFont val="Calibri"/>
        <family val="2"/>
        <scheme val="minor"/>
      </rPr>
      <t xml:space="preserve"> για τους μαθητές και </t>
    </r>
    <r>
      <rPr>
        <sz val="10"/>
        <rFont val="Calibri (Body)_x0000_"/>
        <charset val="161"/>
      </rPr>
      <t>ξεχωριστά αποχωρητήρια για</t>
    </r>
    <r>
      <rPr>
        <sz val="10"/>
        <color rgb="FFFF0000"/>
        <rFont val="Calibri (Body)_x0000_"/>
      </rPr>
      <t xml:space="preserve"> </t>
    </r>
    <r>
      <rPr>
        <sz val="10"/>
        <color theme="1"/>
        <rFont val="Calibri"/>
        <family val="2"/>
        <scheme val="minor"/>
      </rPr>
      <t>τους εργαζομένους</t>
    </r>
  </si>
  <si>
    <t>Τα δάπεδα των χώρων είναι κατασκευασμένα από υγειονομικά αποδεκτά υλικά (λεία, ενιαία/χωρίς κενά) και καθαρά</t>
  </si>
  <si>
    <t>Oι τοίχοι και η οροφή είναι καθαρά (χωρίς φθορές/σημάδια μούχλας, υγρασίας και ιστούς αράχνης) και κατασκευασμένοι από υγειονομικά αποδεκτά υλικά ώστε να καθαρίζονται εύκολα και να αποτρέπεται η συσσώρευση σκόνης</t>
  </si>
  <si>
    <t>Το εξωτερικό περιβάλλον είναι προσεγμένο και καθαρό, απουσία εστιών/πηγών μόλυνσης</t>
  </si>
  <si>
    <t>Το κτήριο βρίσκεται σε καλή κατάσταση/ δεν έχει εμφανείς φθορές/υγρασίες</t>
  </si>
  <si>
    <t>Υπάρχουν ανηρτημένες οδηγίες για τον τρόπο και τη συχνότητα πλυσίματος και απολύμανσης των χεριών</t>
  </si>
  <si>
    <t>Το σύστημα αποχέτευσης λυμάτων λειτουργεί κανονικά. Το σύστημα αποχέτεσυης συντηρείται τακτικά και επαρκεί για τις ανάγκες του εκπαιδευτικοπύ ιδρύματος</t>
  </si>
  <si>
    <t>Υφίσταται κατά την αυτοψία τεκμηρίωση/πιστοποιητικά ότι οι συσκευές κλιματισμού συντηρούνται τακτικά (τα φίλτρα πλένονται, αντικαθίστανται, το ψυκτικό αέριο επαναπληρώνεται)</t>
  </si>
  <si>
    <t>Εφαρμόζεται πρόγραμμα (ημερήσιο, εβδομαδιαίο, μηνιαίο)  για τον καθαρισμό των επιφανειών και οδηγίες για τον καθαρισμό και την απολύμανση (συμπεριλαμβανομένων των χημικών ουσιών που θα χρησιμοποιηθούν, τον τρόπο που θα χρησιμοποιηθούν, καθώς και ποιος έχει την αρμοδιότητα καθαρισμού)</t>
  </si>
  <si>
    <t>Κατά την αυτοψία διαπιστώνεται ότι ο καθαρισμός και η απολύμανση πραγματοποιούνται σύμφωνα με το πρόγραμμα/οι επιφάνειες είναι καθαρές</t>
  </si>
  <si>
    <t>Υφίσταται πρόγραμμα για τον καθαρισμό και την απολύμανση κοινόχρηστων αντικειμένων/εξοπλισμού και οδηγίες για τις χημικές ουσίες που πρέπει να χρησιμοποιούνται, τον τρόπο με τον οποίο χρησιμοποιούνται καθώς και ποιος έχει την αρμοδιότητα καθαρισμού</t>
  </si>
  <si>
    <t>Δεν υπάρχουν ορατά σημάδια δραστηριότητας επιβλαβών οργανισμών (εντόμων, αρθροπόδων, τρωκτικών κ.λπ.)</t>
  </si>
  <si>
    <t xml:space="preserve">Υπάρχουν ποδοκίνητοι κάδοι απορριμάτων με πλαστικούς σάκους στις αιθουσες, στους κοινόχρηστους χώρους, και στον προαυλιο χωρο </t>
  </si>
  <si>
    <t>ΜΕΣΑΙΑ ΣΥΜΜΟΡΦΩΣΗ</t>
  </si>
  <si>
    <t>ΧΑΜΗΛΗ ΣΥΜΜΟΡΦΩΣΗ</t>
  </si>
  <si>
    <t>ΥΨΗΛΗ ΣΥΜΜΟΡΦΩΣΗ</t>
  </si>
  <si>
    <t>ΝΑΙ</t>
  </si>
  <si>
    <t>ΌΧΙ</t>
  </si>
  <si>
    <t xml:space="preserve">Όταν διαθέτει άδεια ο ελεγκτής συνεχίζει τον έλεγχο και συμπληρώνει το έντυπο ελέγχου. Σε αντίθετη περίπτωση μαρκάρεται το "ΟΧΙ", δεν συνεχίζεται ο έλεγχος, ενημερώνεται η αδειοδοτούσα Αρχή και ο Εισαγγελέας. </t>
  </si>
  <si>
    <t>Η εγκατάσταση είναι συμβεβλημένη με υπηρεσίες κοινής ωφέλειας (νερό ανθρώπινης κατανάλωσης, ηλεκτρικό ρεύμα, φυσικό αέριο, αποκομιδή απορριμμάτων κλπ.) σύμφωνα με την υα 47829/2017 (Β΄ 2161)</t>
  </si>
  <si>
    <t>Τηρείται αρχείο πιστοποιητικών υγείας των εργαζομένων σύμφωνα με την υα 47829/2017 (Β΄ 2161)</t>
  </si>
  <si>
    <t xml:space="preserve">Η εγκατάσταση διαθέτει σύμβαση εν ισχύ με άλλους παρόχους υπηρεσιών (καθαρισμού) </t>
  </si>
  <si>
    <t>Τηρείται αρχείο αυτοελέγχου του νερού για την εκτίμηση κινδύνου εσωτερικού δικτύου διανομής νερού σύμφωνα με την υα Δ1δ/Γ.Ποικ.27829/2022 (Β΄ 3525)</t>
  </si>
  <si>
    <t>Τηρείται Αρχείο με όλα τα καθαριστικά /απολυμαντικά που χρησιμοποιούνται στην εγκατάσταση (για καθαρισμό, απολύμανση) είναι κατάλληλα και εγκεκριμένα για τις συγκεκριμένες χρήσεις σύμφωνα με την υα 47829/2017 (Β΄ 2161)</t>
  </si>
  <si>
    <t>Τα εργαλεία καθαρισμού είναι χρωματικά κωδικοποιημένα ή με ισοδύναμο τρόπο σαφώς διακριτά ώστε να αποφεύγεται η διασταυρούμενη επιμόλυνση</t>
  </si>
  <si>
    <t>Τα εργαλεία καθαρισμού είναι σε καλή κατάσταση και υπάρχουν οδηγίες/ το προσωπικό γνωρίζει πώς να καθαρίσει, να τα απολυμάνει, να τα στεγνώνει και να τα αποθηκεύει</t>
  </si>
  <si>
    <r>
      <t xml:space="preserve"> ΟΙ </t>
    </r>
    <r>
      <rPr>
        <sz val="10"/>
        <color theme="1"/>
        <rFont val="Calibri (Body)_x0000_"/>
      </rPr>
      <t>συσκευές θέρμανσης - ψύξης είναι καθαρές, σωστά</t>
    </r>
    <r>
      <rPr>
        <sz val="10"/>
        <rFont val="Calibri (Body)_x0000_"/>
        <charset val="161"/>
      </rPr>
      <t xml:space="preserve"> τοποθετημένες και χωρίς φθορες </t>
    </r>
  </si>
  <si>
    <t>Υφίσταται γραπτή τεκμηρίωση ότι πραγματοποιείται τακτικά απεντόμωση/μυοκτονία από νομίμως λειτουργούσα εταιρία σύμφωνα με την υα 47829/2017 (Β΄ 2161).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</si>
</sst>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2"/>
      <color theme="1"/>
      <name val="Calibri"/>
      <family val="2"/>
      <scheme val="minor"/>
    </font>
    <font>
      <sz val="10"/>
      <color theme="1"/>
      <name val="Calibri"/>
      <family val="2"/>
      <scheme val="minor"/>
    </font>
    <font>
      <b/>
      <sz val="10"/>
      <color theme="1"/>
      <name val="Calibri"/>
      <family val="2"/>
      <scheme val="minor"/>
    </font>
    <font>
      <b/>
      <sz val="12"/>
      <color theme="1"/>
      <name val="Calibri"/>
      <family val="2"/>
      <scheme val="minor"/>
    </font>
    <font>
      <b/>
      <sz val="10"/>
      <color rgb="FF000000"/>
      <name val="Calibri"/>
      <family val="2"/>
      <scheme val="minor"/>
    </font>
    <font>
      <b/>
      <u/>
      <sz val="10"/>
      <color theme="1"/>
      <name val="Calibri"/>
      <family val="2"/>
      <scheme val="minor"/>
    </font>
    <font>
      <b/>
      <sz val="10"/>
      <name val="Calibri"/>
      <family val="2"/>
      <scheme val="minor"/>
    </font>
    <font>
      <sz val="10"/>
      <color rgb="FF000000"/>
      <name val="Calibri"/>
      <family val="2"/>
      <scheme val="minor"/>
    </font>
    <font>
      <b/>
      <sz val="8"/>
      <color theme="1"/>
      <name val="Calibri"/>
      <family val="2"/>
      <scheme val="minor"/>
    </font>
    <font>
      <b/>
      <sz val="9"/>
      <color theme="1"/>
      <name val="Calibri"/>
      <family val="2"/>
      <scheme val="minor"/>
    </font>
    <font>
      <b/>
      <sz val="7.5"/>
      <color theme="1"/>
      <name val="Calibri"/>
      <family val="2"/>
      <scheme val="minor"/>
    </font>
    <font>
      <b/>
      <sz val="11"/>
      <color theme="1"/>
      <name val="Calibri"/>
      <family val="2"/>
      <scheme val="minor"/>
    </font>
    <font>
      <sz val="7.5"/>
      <color theme="1"/>
      <name val="Calibri"/>
      <family val="2"/>
      <scheme val="minor"/>
    </font>
    <font>
      <sz val="8"/>
      <color theme="1"/>
      <name val="Calibri"/>
      <family val="2"/>
      <scheme val="minor"/>
    </font>
    <font>
      <sz val="3"/>
      <color theme="1"/>
      <name val="Calibri"/>
      <family val="2"/>
      <scheme val="minor"/>
    </font>
    <font>
      <sz val="10"/>
      <color theme="1"/>
      <name val="Calibri (Body)_x0000_"/>
    </font>
    <font>
      <sz val="10"/>
      <color theme="1"/>
      <name val="Calibri"/>
      <family val="2"/>
    </font>
    <font>
      <sz val="10"/>
      <color rgb="FFFF0000"/>
      <name val="Calibri (Body)_x0000_"/>
    </font>
    <font>
      <sz val="10"/>
      <color rgb="FFFF0000"/>
      <name val="Calibri"/>
      <family val="2"/>
      <scheme val="minor"/>
    </font>
    <font>
      <sz val="10"/>
      <name val="Calibri (Body)_x0000_"/>
      <charset val="161"/>
    </font>
    <font>
      <sz val="10"/>
      <name val="Calibri"/>
      <family val="2"/>
      <charset val="161"/>
      <scheme val="minor"/>
    </font>
    <font>
      <sz val="10"/>
      <name val="Calibri"/>
      <family val="2"/>
      <charset val="161"/>
    </font>
    <font>
      <sz val="10"/>
      <name val="Calibri"/>
      <family val="2"/>
      <scheme val="minor"/>
    </font>
    <font>
      <sz val="10"/>
      <name val="Calibri (Body)_x0000_"/>
    </font>
    <font>
      <sz val="10"/>
      <color theme="1"/>
      <name val="Calibri"/>
      <family val="2"/>
      <charset val="161"/>
    </font>
    <font>
      <b/>
      <sz val="10"/>
      <color theme="1"/>
      <name val="Calibri"/>
      <family val="2"/>
      <charset val="161"/>
      <scheme val="minor"/>
    </font>
    <font>
      <sz val="10"/>
      <color theme="1"/>
      <name val="Calibri"/>
      <family val="2"/>
      <charset val="161"/>
      <scheme val="minor"/>
    </font>
    <font>
      <sz val="12"/>
      <color rgb="FF006100"/>
      <name val="Calibri"/>
      <family val="2"/>
      <scheme val="minor"/>
    </font>
    <font>
      <sz val="12"/>
      <color rgb="FF9C0006"/>
      <name val="Calibri"/>
      <family val="2"/>
      <scheme val="minor"/>
    </font>
    <font>
      <sz val="11"/>
      <color rgb="FF9C0006"/>
      <name val="Calibri"/>
      <family val="2"/>
      <scheme val="minor"/>
    </font>
    <font>
      <sz val="11"/>
      <color rgb="FF006100"/>
      <name val="Calibri"/>
      <family val="2"/>
      <scheme val="minor"/>
    </font>
    <font>
      <b/>
      <sz val="10"/>
      <color rgb="FF000000"/>
      <name val="Calibri"/>
      <family val="2"/>
      <charset val="161"/>
      <scheme val="minor"/>
    </font>
    <font>
      <sz val="10"/>
      <color rgb="FF000000"/>
      <name val="Calibri"/>
      <family val="2"/>
      <charset val="161"/>
      <scheme val="minor"/>
    </font>
    <font>
      <sz val="10"/>
      <color theme="1"/>
      <name val="Calibri (Body)_x0000_"/>
      <charset val="161"/>
    </font>
    <font>
      <b/>
      <sz val="10"/>
      <color theme="1"/>
      <name val="Calibri"/>
      <family val="2"/>
      <charset val="161"/>
    </font>
    <font>
      <sz val="10"/>
      <color rgb="FFFF0000"/>
      <name val="Calibri"/>
      <family val="2"/>
      <charset val="161"/>
    </font>
  </fonts>
  <fills count="17">
    <fill>
      <patternFill patternType="none"/>
    </fill>
    <fill>
      <patternFill patternType="gray125"/>
    </fill>
    <fill>
      <patternFill patternType="solid">
        <fgColor rgb="FFCCFFCC"/>
        <bgColor indexed="64"/>
      </patternFill>
    </fill>
    <fill>
      <patternFill patternType="solid">
        <fgColor rgb="FFBDD6EE"/>
        <bgColor indexed="64"/>
      </patternFill>
    </fill>
    <fill>
      <patternFill patternType="solid">
        <fgColor rgb="FFD9D9D9"/>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rgb="FFD9E2F3"/>
        <bgColor indexed="64"/>
      </patternFill>
    </fill>
    <fill>
      <patternFill patternType="solid">
        <fgColor theme="0"/>
        <bgColor indexed="64"/>
      </patternFill>
    </fill>
    <fill>
      <patternFill patternType="solid">
        <fgColor rgb="FFD0CECE"/>
        <bgColor indexed="64"/>
      </patternFill>
    </fill>
    <fill>
      <patternFill patternType="solid">
        <fgColor rgb="FFCCFFCD"/>
        <bgColor indexed="64"/>
      </patternFill>
    </fill>
    <fill>
      <patternFill patternType="solid">
        <fgColor theme="7" tint="0.79998168889431442"/>
        <bgColor indexed="64"/>
      </patternFill>
    </fill>
    <fill>
      <patternFill patternType="solid">
        <fgColor rgb="FFC6EFCE"/>
      </patternFill>
    </fill>
    <fill>
      <patternFill patternType="solid">
        <fgColor rgb="FFFFC7CE"/>
      </patternFill>
    </fill>
    <fill>
      <patternFill patternType="solid">
        <fgColor rgb="FFFFFF00"/>
        <bgColor indexed="64"/>
      </patternFill>
    </fill>
    <fill>
      <patternFill patternType="solid">
        <fgColor theme="1"/>
        <bgColor indexed="64"/>
      </patternFill>
    </fill>
  </fills>
  <borders count="53">
    <border>
      <left/>
      <right/>
      <top/>
      <bottom/>
      <diagonal/>
    </border>
    <border>
      <left/>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right style="medium">
        <color rgb="FF000000"/>
      </right>
      <top style="medium">
        <color indexed="64"/>
      </top>
      <bottom/>
      <diagonal/>
    </border>
    <border>
      <left style="medium">
        <color rgb="FF000000"/>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ck">
        <color indexed="64"/>
      </left>
      <right style="thick">
        <color indexed="64"/>
      </right>
      <top style="thick">
        <color indexed="64"/>
      </top>
      <bottom style="thick">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rgb="FF000000"/>
      </left>
      <right style="medium">
        <color rgb="FF000000"/>
      </right>
      <top/>
      <bottom style="medium">
        <color rgb="FF000000"/>
      </bottom>
      <diagonal/>
    </border>
    <border>
      <left style="medium">
        <color rgb="FF000000"/>
      </left>
      <right style="thick">
        <color rgb="FF000000"/>
      </right>
      <top/>
      <bottom style="medium">
        <color rgb="FF000000"/>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top/>
      <bottom style="thick">
        <color indexed="64"/>
      </bottom>
      <diagonal/>
    </border>
    <border>
      <left/>
      <right/>
      <top/>
      <bottom style="thick">
        <color indexed="64"/>
      </bottom>
      <diagonal/>
    </border>
    <border>
      <left/>
      <right style="medium">
        <color indexed="64"/>
      </right>
      <top/>
      <bottom style="thick">
        <color indexed="64"/>
      </bottom>
      <diagonal/>
    </border>
    <border>
      <left style="thin">
        <color indexed="64"/>
      </left>
      <right/>
      <top style="medium">
        <color indexed="64"/>
      </top>
      <bottom style="thin">
        <color indexed="64"/>
      </bottom>
      <diagonal/>
    </border>
    <border>
      <left style="medium">
        <color indexed="64"/>
      </left>
      <right/>
      <top/>
      <bottom style="medium">
        <color indexed="64"/>
      </bottom>
      <diagonal/>
    </border>
  </borders>
  <cellStyleXfs count="3">
    <xf numFmtId="0" fontId="0" fillId="0" borderId="0"/>
    <xf numFmtId="0" fontId="27" fillId="13" borderId="0" applyNumberFormat="0" applyBorder="0" applyAlignment="0" applyProtection="0"/>
    <xf numFmtId="0" fontId="28" fillId="14" borderId="0" applyNumberFormat="0" applyBorder="0" applyAlignment="0" applyProtection="0"/>
  </cellStyleXfs>
  <cellXfs count="278">
    <xf numFmtId="0" fontId="0" fillId="0" borderId="0" xfId="0"/>
    <xf numFmtId="0" fontId="1" fillId="0" borderId="0" xfId="0" applyFont="1" applyAlignment="1">
      <alignment horizontal="left" vertical="center"/>
    </xf>
    <xf numFmtId="0" fontId="2" fillId="0" borderId="0" xfId="0" applyFont="1" applyAlignment="1">
      <alignment horizontal="left" vertical="center"/>
    </xf>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vertical="center" wrapText="1"/>
    </xf>
    <xf numFmtId="0" fontId="0" fillId="0" borderId="0" xfId="0" applyAlignment="1">
      <alignment vertical="center" wrapText="1"/>
    </xf>
    <xf numFmtId="0" fontId="1" fillId="0" borderId="1" xfId="0" applyFont="1" applyBorder="1" applyAlignment="1">
      <alignment vertical="center" wrapText="1"/>
    </xf>
    <xf numFmtId="0" fontId="0" fillId="0" borderId="1" xfId="0" applyBorder="1"/>
    <xf numFmtId="0" fontId="1" fillId="0" borderId="9" xfId="0" applyFont="1" applyBorder="1" applyAlignment="1">
      <alignment vertical="center" wrapText="1"/>
    </xf>
    <xf numFmtId="0" fontId="1" fillId="0" borderId="9" xfId="0" applyFont="1" applyBorder="1" applyAlignment="1">
      <alignment horizontal="center" vertical="center"/>
    </xf>
    <xf numFmtId="0" fontId="2" fillId="0" borderId="0" xfId="0" applyFont="1" applyAlignment="1">
      <alignment vertical="center" wrapText="1"/>
    </xf>
    <xf numFmtId="0" fontId="4" fillId="2" borderId="7" xfId="0" applyFont="1" applyFill="1" applyBorder="1" applyAlignment="1">
      <alignment horizontal="center" vertical="center"/>
    </xf>
    <xf numFmtId="0" fontId="1" fillId="0" borderId="2" xfId="0" applyFont="1" applyBorder="1" applyAlignment="1">
      <alignment horizontal="center" vertical="center"/>
    </xf>
    <xf numFmtId="0" fontId="4" fillId="2" borderId="2" xfId="0" applyFont="1" applyFill="1" applyBorder="1" applyAlignment="1">
      <alignment horizontal="center" vertical="center"/>
    </xf>
    <xf numFmtId="0" fontId="1" fillId="0" borderId="7" xfId="0" applyFont="1" applyBorder="1" applyAlignment="1">
      <alignment horizontal="center" vertical="center"/>
    </xf>
    <xf numFmtId="0" fontId="7" fillId="5" borderId="0" xfId="0" applyFont="1" applyFill="1" applyAlignment="1">
      <alignment horizontal="left" vertical="center" wrapText="1"/>
    </xf>
    <xf numFmtId="0" fontId="1" fillId="0" borderId="0" xfId="0" applyFont="1" applyAlignment="1">
      <alignment horizontal="left" vertical="center" wrapText="1"/>
    </xf>
    <xf numFmtId="0" fontId="9" fillId="8" borderId="18" xfId="0" applyFont="1" applyFill="1" applyBorder="1" applyAlignment="1">
      <alignment vertical="center" wrapText="1"/>
    </xf>
    <xf numFmtId="0" fontId="9" fillId="8" borderId="33" xfId="0" applyFont="1" applyFill="1" applyBorder="1" applyAlignment="1">
      <alignment vertical="center" wrapText="1"/>
    </xf>
    <xf numFmtId="0" fontId="13" fillId="0" borderId="16" xfId="0" applyFont="1" applyBorder="1" applyAlignment="1">
      <alignment horizontal="left" vertical="center"/>
    </xf>
    <xf numFmtId="0" fontId="9" fillId="8" borderId="19" xfId="0" applyFont="1" applyFill="1" applyBorder="1" applyAlignment="1">
      <alignment vertical="center" wrapText="1"/>
    </xf>
    <xf numFmtId="0" fontId="9" fillId="8" borderId="43" xfId="0" applyFont="1" applyFill="1" applyBorder="1" applyAlignment="1">
      <alignment vertical="center" wrapText="1"/>
    </xf>
    <xf numFmtId="0" fontId="0" fillId="0" borderId="0" xfId="0" applyAlignment="1">
      <alignment vertical="center"/>
    </xf>
    <xf numFmtId="0" fontId="11" fillId="0" borderId="0" xfId="0" applyFont="1" applyAlignment="1">
      <alignment horizontal="center" vertical="center" wrapText="1"/>
    </xf>
    <xf numFmtId="0" fontId="11" fillId="0" borderId="0" xfId="0" applyFont="1" applyAlignment="1">
      <alignment horizontal="center" vertical="center"/>
    </xf>
    <xf numFmtId="0" fontId="4" fillId="10" borderId="38" xfId="0" applyFont="1" applyFill="1" applyBorder="1" applyAlignment="1">
      <alignment horizontal="center" vertical="center" wrapText="1"/>
    </xf>
    <xf numFmtId="0" fontId="4" fillId="10" borderId="39" xfId="0" applyFont="1" applyFill="1" applyBorder="1" applyAlignment="1">
      <alignment horizontal="center" vertical="center" wrapText="1"/>
    </xf>
    <xf numFmtId="0" fontId="1" fillId="0" borderId="16" xfId="0" applyFont="1" applyBorder="1" applyAlignment="1">
      <alignment horizontal="center" vertical="center"/>
    </xf>
    <xf numFmtId="0" fontId="15" fillId="0" borderId="16" xfId="0" applyFont="1" applyBorder="1" applyAlignment="1">
      <alignment horizontal="center" vertical="center" wrapText="1"/>
    </xf>
    <xf numFmtId="0" fontId="22" fillId="0" borderId="16" xfId="0" applyFont="1" applyBorder="1" applyAlignment="1">
      <alignment horizontal="center" vertical="center"/>
    </xf>
    <xf numFmtId="0" fontId="23" fillId="0" borderId="16" xfId="0" applyFont="1" applyBorder="1" applyAlignment="1">
      <alignment horizontal="center" vertical="center"/>
    </xf>
    <xf numFmtId="0" fontId="15" fillId="0" borderId="16" xfId="0" applyFont="1" applyBorder="1" applyAlignment="1">
      <alignment horizontal="center" vertical="center"/>
    </xf>
    <xf numFmtId="0" fontId="2" fillId="6" borderId="16" xfId="0" applyFont="1" applyFill="1" applyBorder="1" applyAlignment="1">
      <alignment horizontal="center" vertical="center" wrapText="1"/>
    </xf>
    <xf numFmtId="0" fontId="2" fillId="6" borderId="28" xfId="0" applyFont="1" applyFill="1" applyBorder="1" applyAlignment="1">
      <alignment horizontal="center" vertical="center" wrapText="1"/>
    </xf>
    <xf numFmtId="0" fontId="25" fillId="6" borderId="16" xfId="0" applyFont="1" applyFill="1" applyBorder="1" applyAlignment="1">
      <alignment horizontal="center" vertical="center" wrapText="1"/>
    </xf>
    <xf numFmtId="0" fontId="25" fillId="6" borderId="28" xfId="0" applyFont="1" applyFill="1" applyBorder="1" applyAlignment="1">
      <alignment horizontal="center" vertical="center" wrapText="1"/>
    </xf>
    <xf numFmtId="0" fontId="20" fillId="0" borderId="16" xfId="0" applyFont="1" applyBorder="1" applyAlignment="1">
      <alignment horizontal="center" vertical="center"/>
    </xf>
    <xf numFmtId="0" fontId="20" fillId="0" borderId="17" xfId="0" applyFont="1" applyBorder="1" applyAlignment="1">
      <alignment horizontal="center" vertical="center"/>
    </xf>
    <xf numFmtId="0" fontId="26" fillId="0" borderId="16" xfId="0" applyFont="1" applyBorder="1" applyAlignment="1">
      <alignment horizontal="center" vertical="center" wrapText="1"/>
    </xf>
    <xf numFmtId="0" fontId="26" fillId="0" borderId="16" xfId="0" applyFont="1" applyBorder="1" applyAlignment="1">
      <alignment horizontal="center" vertical="center"/>
    </xf>
    <xf numFmtId="0" fontId="26" fillId="0" borderId="17" xfId="0" applyFont="1" applyBorder="1" applyAlignment="1">
      <alignment horizontal="center" vertical="center"/>
    </xf>
    <xf numFmtId="0" fontId="1" fillId="0" borderId="0" xfId="0" applyFont="1" applyAlignment="1">
      <alignment horizontal="center" vertical="center" wrapText="1"/>
    </xf>
    <xf numFmtId="0" fontId="6" fillId="3" borderId="29" xfId="0" applyFont="1" applyFill="1" applyBorder="1" applyAlignment="1">
      <alignment horizontal="center" vertical="center" wrapText="1"/>
    </xf>
    <xf numFmtId="0" fontId="4" fillId="6" borderId="27" xfId="0" applyFont="1" applyFill="1" applyBorder="1" applyAlignment="1">
      <alignment horizontal="center" vertical="center" wrapText="1"/>
    </xf>
    <xf numFmtId="0" fontId="1" fillId="0" borderId="27" xfId="0" applyFont="1" applyBorder="1" applyAlignment="1">
      <alignment horizontal="center" vertical="center" wrapText="1"/>
    </xf>
    <xf numFmtId="0" fontId="7" fillId="5" borderId="27" xfId="0" applyFont="1" applyFill="1" applyBorder="1" applyAlignment="1">
      <alignment horizontal="center" vertical="center" wrapText="1"/>
    </xf>
    <xf numFmtId="0" fontId="2" fillId="6" borderId="17" xfId="0" applyFont="1" applyFill="1" applyBorder="1" applyAlignment="1">
      <alignment horizontal="center" vertical="center" wrapText="1"/>
    </xf>
    <xf numFmtId="0" fontId="7" fillId="5" borderId="0" xfId="0" applyFont="1" applyFill="1" applyAlignment="1">
      <alignment horizontal="center" vertical="center" wrapText="1"/>
    </xf>
    <xf numFmtId="0" fontId="2" fillId="7" borderId="26" xfId="0" applyFont="1" applyFill="1" applyBorder="1" applyAlignment="1">
      <alignment horizontal="center" vertical="center"/>
    </xf>
    <xf numFmtId="0" fontId="4" fillId="4" borderId="27" xfId="0" applyFont="1" applyFill="1" applyBorder="1" applyAlignment="1">
      <alignment horizontal="center" vertical="center" wrapText="1"/>
    </xf>
    <xf numFmtId="0" fontId="1" fillId="9" borderId="27" xfId="0" applyFont="1" applyFill="1" applyBorder="1" applyAlignment="1">
      <alignment horizontal="center" vertical="center" wrapText="1"/>
    </xf>
    <xf numFmtId="0" fontId="0" fillId="0" borderId="0" xfId="0" applyAlignment="1">
      <alignment horizontal="center"/>
    </xf>
    <xf numFmtId="0" fontId="3" fillId="12" borderId="0" xfId="0" applyFont="1" applyFill="1"/>
    <xf numFmtId="0" fontId="0" fillId="12" borderId="0" xfId="0" applyFill="1"/>
    <xf numFmtId="0" fontId="2" fillId="12" borderId="0" xfId="0" applyFont="1" applyFill="1" applyAlignment="1">
      <alignment horizontal="left" vertical="center"/>
    </xf>
    <xf numFmtId="0" fontId="1" fillId="12" borderId="0" xfId="0" applyFont="1" applyFill="1" applyAlignment="1">
      <alignment horizontal="left" vertical="center"/>
    </xf>
    <xf numFmtId="0" fontId="29" fillId="14" borderId="0" xfId="2" applyFont="1" applyAlignment="1">
      <alignment horizontal="center" vertical="center"/>
    </xf>
    <xf numFmtId="0" fontId="30" fillId="13" borderId="0" xfId="1" applyFont="1" applyAlignment="1">
      <alignment horizontal="center" vertical="center"/>
    </xf>
    <xf numFmtId="0" fontId="1" fillId="9" borderId="16" xfId="0" applyFont="1" applyFill="1" applyBorder="1" applyAlignment="1">
      <alignment horizontal="center" vertical="center"/>
    </xf>
    <xf numFmtId="0" fontId="15" fillId="9" borderId="16" xfId="0" applyFont="1" applyFill="1" applyBorder="1" applyAlignment="1">
      <alignment horizontal="center" vertical="center"/>
    </xf>
    <xf numFmtId="0" fontId="15" fillId="9" borderId="16" xfId="0" applyFont="1" applyFill="1" applyBorder="1" applyAlignment="1">
      <alignment horizontal="center" vertical="center" wrapText="1"/>
    </xf>
    <xf numFmtId="0" fontId="1" fillId="9" borderId="0" xfId="0" applyFont="1" applyFill="1" applyAlignment="1">
      <alignment horizontal="left" vertical="center"/>
    </xf>
    <xf numFmtId="0" fontId="2" fillId="9" borderId="0" xfId="0" applyFont="1" applyFill="1" applyAlignment="1">
      <alignment horizontal="left" vertical="center"/>
    </xf>
    <xf numFmtId="0" fontId="0" fillId="9" borderId="0" xfId="0" applyFill="1"/>
    <xf numFmtId="0" fontId="31" fillId="10" borderId="38" xfId="0" applyFont="1" applyFill="1" applyBorder="1" applyAlignment="1">
      <alignment horizontal="center" vertical="center" wrapText="1"/>
    </xf>
    <xf numFmtId="0" fontId="26" fillId="0" borderId="0" xfId="0" applyFont="1" applyAlignment="1">
      <alignment vertical="center" wrapText="1"/>
    </xf>
    <xf numFmtId="0" fontId="26" fillId="0" borderId="0" xfId="0" applyFont="1" applyAlignment="1">
      <alignment horizontal="center" vertical="center"/>
    </xf>
    <xf numFmtId="0" fontId="33" fillId="0" borderId="16" xfId="0" applyFont="1" applyBorder="1" applyAlignment="1">
      <alignment horizontal="center" vertical="center" wrapText="1"/>
    </xf>
    <xf numFmtId="0" fontId="19" fillId="0" borderId="17" xfId="0" applyFont="1" applyBorder="1" applyAlignment="1">
      <alignment horizontal="center" vertical="center"/>
    </xf>
    <xf numFmtId="0" fontId="33" fillId="0" borderId="17" xfId="0" applyFont="1" applyBorder="1" applyAlignment="1">
      <alignment horizontal="center" vertical="center"/>
    </xf>
    <xf numFmtId="0" fontId="33" fillId="9" borderId="17" xfId="0" applyFont="1" applyFill="1" applyBorder="1" applyAlignment="1">
      <alignment horizontal="center" vertical="center"/>
    </xf>
    <xf numFmtId="0" fontId="26" fillId="6" borderId="16" xfId="0" applyFont="1" applyFill="1" applyBorder="1" applyAlignment="1">
      <alignment horizontal="center" vertical="center" wrapText="1"/>
    </xf>
    <xf numFmtId="10" fontId="26" fillId="6" borderId="16" xfId="0" applyNumberFormat="1" applyFont="1" applyFill="1" applyBorder="1" applyAlignment="1">
      <alignment vertical="center"/>
    </xf>
    <xf numFmtId="0" fontId="26" fillId="6" borderId="16" xfId="0" applyFont="1" applyFill="1" applyBorder="1" applyAlignment="1">
      <alignment vertical="center"/>
    </xf>
    <xf numFmtId="0" fontId="32" fillId="5" borderId="0" xfId="0" applyFont="1" applyFill="1" applyAlignment="1">
      <alignment horizontal="left" vertical="center" wrapText="1"/>
    </xf>
    <xf numFmtId="0" fontId="26" fillId="0" borderId="0" xfId="0" applyFont="1" applyAlignment="1">
      <alignment horizontal="left" vertical="center" wrapText="1"/>
    </xf>
    <xf numFmtId="0" fontId="26" fillId="0" borderId="0" xfId="0" applyFont="1" applyAlignment="1">
      <alignment horizontal="left" vertical="center"/>
    </xf>
    <xf numFmtId="0" fontId="26" fillId="0" borderId="0" xfId="0" applyFont="1"/>
    <xf numFmtId="0" fontId="26" fillId="0" borderId="0" xfId="0" applyFont="1" applyAlignment="1">
      <alignment horizontal="center" vertical="center" wrapText="1"/>
    </xf>
    <xf numFmtId="0" fontId="0" fillId="15" borderId="0" xfId="0" applyFill="1"/>
    <xf numFmtId="0" fontId="1" fillId="0" borderId="2"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0" fillId="0" borderId="17" xfId="0" applyFont="1" applyBorder="1" applyAlignment="1">
      <alignment vertical="center"/>
    </xf>
    <xf numFmtId="0" fontId="10" fillId="0" borderId="18" xfId="0" applyFont="1" applyBorder="1" applyAlignment="1">
      <alignment vertical="center"/>
    </xf>
    <xf numFmtId="0" fontId="10" fillId="0" borderId="19" xfId="0" applyFont="1" applyBorder="1" applyAlignment="1">
      <alignment vertical="center"/>
    </xf>
    <xf numFmtId="0" fontId="11" fillId="0" borderId="45" xfId="0" applyFont="1" applyBorder="1" applyAlignment="1">
      <alignment horizontal="center" vertical="center" wrapText="1"/>
    </xf>
    <xf numFmtId="0" fontId="11" fillId="0" borderId="46" xfId="0" applyFont="1" applyBorder="1" applyAlignment="1">
      <alignment horizontal="center" vertical="center" wrapText="1"/>
    </xf>
    <xf numFmtId="0" fontId="11" fillId="0" borderId="47" xfId="0" applyFont="1" applyBorder="1" applyAlignment="1">
      <alignment horizontal="center" vertical="center" wrapText="1"/>
    </xf>
    <xf numFmtId="0" fontId="10" fillId="2" borderId="17" xfId="0" applyFont="1" applyFill="1" applyBorder="1" applyAlignment="1">
      <alignment horizontal="center" vertical="center" wrapText="1"/>
    </xf>
    <xf numFmtId="0" fontId="10" fillId="2" borderId="18"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14" fillId="0" borderId="20" xfId="0" applyFont="1" applyBorder="1" applyAlignment="1">
      <alignment vertical="center" wrapText="1"/>
    </xf>
    <xf numFmtId="0" fontId="14" fillId="0" borderId="21" xfId="0" applyFont="1" applyBorder="1" applyAlignment="1">
      <alignment vertical="center" wrapText="1"/>
    </xf>
    <xf numFmtId="0" fontId="14" fillId="0" borderId="22" xfId="0" applyFont="1" applyBorder="1" applyAlignment="1">
      <alignment vertical="center" wrapText="1"/>
    </xf>
    <xf numFmtId="0" fontId="14" fillId="0" borderId="23" xfId="0" applyFont="1" applyBorder="1" applyAlignment="1">
      <alignment vertical="center" wrapText="1"/>
    </xf>
    <xf numFmtId="0" fontId="14" fillId="0" borderId="24" xfId="0" applyFont="1" applyBorder="1" applyAlignment="1">
      <alignment vertical="center" wrapText="1"/>
    </xf>
    <xf numFmtId="0" fontId="14" fillId="0" borderId="25" xfId="0" applyFont="1" applyBorder="1" applyAlignment="1">
      <alignment vertical="center" wrapText="1"/>
    </xf>
    <xf numFmtId="0" fontId="21" fillId="0" borderId="16" xfId="0" applyFont="1" applyBorder="1" applyAlignment="1">
      <alignment horizontal="center" vertical="center"/>
      <extLst>
        <ext xmlns:xfpb="http://schemas.microsoft.com/office/spreadsheetml/2022/featurepropertybag" uri="{C7286773-470A-42A8-94C5-96B5CB345126}">
          <xfpb:xfComplement i="0"/>
        </ext>
      </extLst>
    </xf>
    <xf numFmtId="0" fontId="21" fillId="9" borderId="16" xfId="0" applyFont="1" applyFill="1" applyBorder="1" applyAlignment="1">
      <alignment horizontal="center" vertical="center"/>
      <extLst>
        <ext xmlns:xfpb="http://schemas.microsoft.com/office/spreadsheetml/2022/featurepropertybag" uri="{C7286773-470A-42A8-94C5-96B5CB345126}">
          <xfpb:xfComplement i="0"/>
        </ext>
      </extLst>
    </xf>
    <xf numFmtId="0" fontId="1" fillId="9" borderId="0" xfId="0" applyFont="1" applyFill="1" applyAlignment="1">
      <alignment horizontal="left" vertical="center" wrapText="1"/>
    </xf>
    <xf numFmtId="0" fontId="0" fillId="0" borderId="0" xfId="0" applyAlignment="1">
      <alignment horizontal="left" vertical="top" wrapText="1"/>
    </xf>
    <xf numFmtId="0" fontId="1" fillId="9" borderId="0" xfId="0" applyFont="1" applyFill="1" applyAlignment="1">
      <alignment horizontal="left" vertical="center"/>
      <extLst>
        <ext xmlns:xfpb="http://schemas.microsoft.com/office/spreadsheetml/2022/featurepropertybag" uri="{C7286773-470A-42A8-94C5-96B5CB345126}">
          <xfpb:xfComplement i="0"/>
        </ext>
      </extLst>
    </xf>
    <xf numFmtId="0" fontId="1" fillId="0" borderId="16" xfId="0" applyFont="1" applyBorder="1" applyAlignment="1">
      <alignment horizontal="center" vertical="center"/>
      <extLst>
        <ext xmlns:xfpb="http://schemas.microsoft.com/office/spreadsheetml/2022/featurepropertybag" uri="{C7286773-470A-42A8-94C5-96B5CB345126}">
          <xfpb:xfComplement i="0"/>
        </ext>
      </extLst>
    </xf>
    <xf numFmtId="0" fontId="15" fillId="0" borderId="16" xfId="0" applyFont="1" applyBorder="1" applyAlignment="1">
      <alignment horizontal="center" vertical="center" wrapText="1"/>
      <extLst>
        <ext xmlns:xfpb="http://schemas.microsoft.com/office/spreadsheetml/2022/featurepropertybag" uri="{C7286773-470A-42A8-94C5-96B5CB345126}">
          <xfpb:xfComplement i="0"/>
        </ext>
      </extLst>
    </xf>
    <xf numFmtId="0" fontId="33" fillId="16" borderId="17" xfId="0" applyFont="1" applyFill="1" applyBorder="1" applyAlignment="1">
      <alignment horizontal="center" vertical="center" wrapText="1"/>
    </xf>
    <xf numFmtId="0" fontId="15" fillId="16" borderId="16" xfId="0" applyFont="1" applyFill="1" applyBorder="1" applyAlignment="1">
      <alignment horizontal="center" vertical="center" wrapText="1"/>
    </xf>
    <xf numFmtId="0" fontId="1" fillId="9" borderId="17" xfId="0" applyFont="1" applyFill="1" applyBorder="1" applyAlignment="1">
      <alignment horizontal="left" vertical="center" wrapText="1"/>
    </xf>
    <xf numFmtId="0" fontId="1" fillId="9" borderId="18" xfId="0" applyFont="1" applyFill="1" applyBorder="1" applyAlignment="1">
      <alignment horizontal="left" vertical="center" wrapText="1"/>
    </xf>
    <xf numFmtId="0" fontId="1" fillId="9" borderId="19" xfId="0" applyFont="1" applyFill="1" applyBorder="1" applyAlignment="1">
      <alignment horizontal="left"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3" xfId="0" applyFont="1" applyBorder="1" applyAlignment="1">
      <alignment horizontal="center"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3" xfId="0" applyFont="1" applyBorder="1" applyAlignment="1">
      <alignment horizontal="left" vertical="center" wrapText="1"/>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3" xfId="0" applyFont="1" applyBorder="1" applyAlignment="1">
      <alignment horizontal="center" vertical="center"/>
    </xf>
    <xf numFmtId="0" fontId="1" fillId="0" borderId="15" xfId="0" applyFont="1" applyBorder="1" applyAlignment="1">
      <alignment vertical="center"/>
    </xf>
    <xf numFmtId="0" fontId="1" fillId="0" borderId="9" xfId="0" applyFont="1" applyBorder="1" applyAlignment="1">
      <alignment vertical="center"/>
    </xf>
    <xf numFmtId="0" fontId="1" fillId="0" borderId="3" xfId="0" applyFont="1" applyBorder="1" applyAlignment="1">
      <alignment vertical="center"/>
    </xf>
    <xf numFmtId="0" fontId="1" fillId="0" borderId="8" xfId="0" applyFont="1" applyBorder="1" applyAlignment="1">
      <alignment vertical="center"/>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1" fillId="0" borderId="0" xfId="0" applyFont="1" applyAlignment="1">
      <alignment horizontal="center" vertical="center"/>
    </xf>
    <xf numFmtId="0" fontId="1" fillId="0" borderId="8" xfId="0" applyFont="1" applyBorder="1" applyAlignment="1">
      <alignment vertical="center" wrapText="1"/>
    </xf>
    <xf numFmtId="0" fontId="1" fillId="0" borderId="9" xfId="0" applyFont="1" applyBorder="1" applyAlignment="1">
      <alignment vertical="center" wrapText="1"/>
    </xf>
    <xf numFmtId="0" fontId="1" fillId="0" borderId="3" xfId="0" applyFont="1" applyBorder="1" applyAlignment="1">
      <alignment vertical="center" wrapText="1"/>
    </xf>
    <xf numFmtId="0" fontId="1" fillId="0" borderId="8" xfId="0" applyFont="1" applyBorder="1" applyAlignment="1">
      <alignment horizontal="left" vertical="center"/>
    </xf>
    <xf numFmtId="0" fontId="1" fillId="0" borderId="9" xfId="0" applyFont="1" applyBorder="1" applyAlignment="1">
      <alignment horizontal="left" vertical="center"/>
    </xf>
    <xf numFmtId="0" fontId="1" fillId="0" borderId="3" xfId="0" applyFont="1" applyBorder="1" applyAlignment="1">
      <alignment horizontal="left" vertical="center"/>
    </xf>
    <xf numFmtId="0" fontId="1" fillId="9" borderId="8" xfId="0" applyFont="1" applyFill="1" applyBorder="1" applyAlignment="1">
      <alignment horizontal="left" vertical="center" wrapText="1"/>
    </xf>
    <xf numFmtId="0" fontId="1" fillId="9" borderId="9" xfId="0" applyFont="1" applyFill="1" applyBorder="1" applyAlignment="1">
      <alignment horizontal="left" vertical="center" wrapText="1"/>
    </xf>
    <xf numFmtId="0" fontId="1" fillId="9" borderId="3" xfId="0" applyFont="1" applyFill="1" applyBorder="1" applyAlignment="1">
      <alignment horizontal="left" vertical="center" wrapText="1"/>
    </xf>
    <xf numFmtId="0" fontId="1" fillId="9" borderId="1" xfId="0" applyFont="1" applyFill="1" applyBorder="1" applyAlignment="1">
      <alignment horizontal="left" vertical="center" wrapText="1"/>
    </xf>
    <xf numFmtId="0" fontId="20" fillId="0" borderId="17" xfId="0" applyFont="1"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24" fillId="0" borderId="17" xfId="0" applyFont="1" applyBorder="1" applyAlignment="1">
      <alignment horizontal="left" vertical="center" wrapText="1"/>
    </xf>
    <xf numFmtId="0" fontId="34" fillId="0" borderId="18" xfId="0" applyFont="1" applyBorder="1" applyAlignment="1">
      <alignment horizontal="left" vertical="center" wrapText="1"/>
    </xf>
    <xf numFmtId="0" fontId="34" fillId="0" borderId="19" xfId="0" applyFont="1" applyBorder="1" applyAlignment="1">
      <alignment horizontal="left" vertical="center" wrapText="1"/>
    </xf>
    <xf numFmtId="0" fontId="4" fillId="6" borderId="17" xfId="0" applyFont="1" applyFill="1" applyBorder="1" applyAlignment="1">
      <alignment horizontal="left" vertical="center" wrapText="1"/>
    </xf>
    <xf numFmtId="0" fontId="4" fillId="6" borderId="18" xfId="0" applyFont="1" applyFill="1" applyBorder="1" applyAlignment="1">
      <alignment horizontal="left" vertical="center" wrapText="1"/>
    </xf>
    <xf numFmtId="0" fontId="4" fillId="6" borderId="19" xfId="0" applyFont="1" applyFill="1" applyBorder="1" applyAlignment="1">
      <alignment horizontal="left" vertical="center" wrapText="1"/>
    </xf>
    <xf numFmtId="0" fontId="1" fillId="0" borderId="11" xfId="0" applyFont="1" applyBorder="1" applyAlignment="1">
      <alignment horizontal="center" vertical="center" wrapText="1"/>
    </xf>
    <xf numFmtId="0" fontId="1" fillId="0" borderId="44"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2" xfId="0" applyFont="1" applyBorder="1" applyAlignment="1">
      <alignment vertical="center" wrapText="1"/>
    </xf>
    <xf numFmtId="0" fontId="1" fillId="0" borderId="4" xfId="0" applyFont="1" applyBorder="1" applyAlignment="1">
      <alignment vertical="center" wrapText="1"/>
    </xf>
    <xf numFmtId="0" fontId="1" fillId="0" borderId="14" xfId="0" applyFont="1" applyBorder="1" applyAlignment="1">
      <alignment vertical="center" wrapText="1"/>
    </xf>
    <xf numFmtId="0" fontId="1" fillId="0" borderId="13" xfId="0" applyFont="1" applyBorder="1" applyAlignment="1">
      <alignment vertical="center" wrapText="1"/>
    </xf>
    <xf numFmtId="0" fontId="1" fillId="0" borderId="0" xfId="0" applyFont="1" applyAlignment="1">
      <alignment vertical="center" wrapText="1"/>
    </xf>
    <xf numFmtId="0" fontId="1" fillId="0" borderId="10" xfId="0" applyFont="1" applyBorder="1" applyAlignment="1">
      <alignment vertical="center" wrapText="1"/>
    </xf>
    <xf numFmtId="0" fontId="1" fillId="0" borderId="15" xfId="0" applyFont="1" applyBorder="1" applyAlignment="1">
      <alignment horizontal="justify" vertical="center"/>
    </xf>
    <xf numFmtId="0" fontId="1" fillId="0" borderId="9" xfId="0" applyFont="1" applyBorder="1" applyAlignment="1">
      <alignment horizontal="justify" vertical="center"/>
    </xf>
    <xf numFmtId="0" fontId="1" fillId="0" borderId="3" xfId="0" applyFont="1" applyBorder="1" applyAlignment="1">
      <alignment horizontal="justify" vertical="center"/>
    </xf>
    <xf numFmtId="0" fontId="1" fillId="0" borderId="52" xfId="0" applyFont="1" applyBorder="1" applyAlignment="1">
      <alignment horizontal="center" vertical="center" wrapText="1"/>
    </xf>
    <xf numFmtId="0" fontId="1" fillId="0" borderId="1" xfId="0" applyFont="1" applyBorder="1" applyAlignment="1">
      <alignment horizontal="center" vertical="center" wrapText="1"/>
    </xf>
    <xf numFmtId="0" fontId="5" fillId="0" borderId="1" xfId="0" applyFont="1" applyBorder="1" applyAlignment="1">
      <alignment horizontal="center" vertical="center" wrapText="1"/>
    </xf>
    <xf numFmtId="0" fontId="8" fillId="6" borderId="17" xfId="0" applyFont="1" applyFill="1" applyBorder="1" applyAlignment="1">
      <alignment vertical="center"/>
    </xf>
    <xf numFmtId="0" fontId="8" fillId="6" borderId="18" xfId="0" applyFont="1" applyFill="1" applyBorder="1" applyAlignment="1">
      <alignment vertical="center"/>
    </xf>
    <xf numFmtId="0" fontId="8" fillId="6" borderId="19" xfId="0" applyFont="1" applyFill="1" applyBorder="1" applyAlignment="1">
      <alignment vertical="center"/>
    </xf>
    <xf numFmtId="0" fontId="26" fillId="9" borderId="17" xfId="0" applyFont="1" applyFill="1" applyBorder="1" applyAlignment="1">
      <alignment horizontal="left" vertical="center" wrapText="1"/>
    </xf>
    <xf numFmtId="0" fontId="25" fillId="6" borderId="23" xfId="0" applyFont="1" applyFill="1" applyBorder="1" applyAlignment="1">
      <alignment horizontal="center" vertical="center"/>
    </xf>
    <xf numFmtId="0" fontId="25" fillId="6" borderId="24" xfId="0" applyFont="1" applyFill="1" applyBorder="1" applyAlignment="1">
      <alignment horizontal="center" vertical="center"/>
    </xf>
    <xf numFmtId="10" fontId="8" fillId="6" borderId="16" xfId="0" applyNumberFormat="1" applyFont="1" applyFill="1" applyBorder="1" applyAlignment="1">
      <alignment vertical="center"/>
    </xf>
    <xf numFmtId="0" fontId="26" fillId="9" borderId="18" xfId="0" applyFont="1" applyFill="1" applyBorder="1" applyAlignment="1">
      <alignment horizontal="left" vertical="center" wrapText="1"/>
    </xf>
    <xf numFmtId="0" fontId="26" fillId="9" borderId="19" xfId="0" applyFont="1" applyFill="1" applyBorder="1" applyAlignment="1">
      <alignment horizontal="left" vertical="center" wrapText="1"/>
    </xf>
    <xf numFmtId="0" fontId="0" fillId="0" borderId="0" xfId="0" applyAlignment="1">
      <alignment vertical="center" wrapText="1"/>
    </xf>
    <xf numFmtId="0" fontId="2" fillId="0" borderId="0" xfId="0" applyFont="1" applyAlignment="1">
      <alignment horizontal="right" vertical="center" wrapText="1"/>
    </xf>
    <xf numFmtId="0" fontId="2" fillId="11" borderId="35" xfId="0" applyFont="1" applyFill="1" applyBorder="1" applyAlignment="1">
      <alignment horizontal="center" vertical="center" wrapText="1"/>
    </xf>
    <xf numFmtId="0" fontId="2" fillId="11" borderId="9" xfId="0" applyFont="1" applyFill="1" applyBorder="1" applyAlignment="1">
      <alignment horizontal="center" vertical="center" wrapText="1"/>
    </xf>
    <xf numFmtId="0" fontId="2" fillId="11" borderId="3" xfId="0" applyFont="1" applyFill="1" applyBorder="1" applyAlignment="1">
      <alignment horizontal="center" vertical="center" wrapText="1"/>
    </xf>
    <xf numFmtId="0" fontId="1" fillId="0" borderId="17" xfId="0" applyFont="1" applyBorder="1" applyAlignment="1">
      <alignment horizontal="left" vertical="center" wrapText="1"/>
    </xf>
    <xf numFmtId="0" fontId="1" fillId="0" borderId="18" xfId="0" applyFont="1" applyBorder="1" applyAlignment="1">
      <alignment horizontal="left" vertical="center" wrapText="1"/>
    </xf>
    <xf numFmtId="0" fontId="1" fillId="0" borderId="19" xfId="0" applyFont="1" applyBorder="1" applyAlignment="1">
      <alignment horizontal="left" vertical="center" wrapText="1"/>
    </xf>
    <xf numFmtId="0" fontId="20" fillId="0" borderId="17" xfId="0" applyFont="1" applyBorder="1" applyAlignment="1">
      <alignment horizontal="left" vertical="center" wrapText="1"/>
    </xf>
    <xf numFmtId="0" fontId="18" fillId="0" borderId="18" xfId="0" applyFont="1" applyBorder="1" applyAlignment="1">
      <alignment horizontal="left" vertical="center" wrapText="1"/>
    </xf>
    <xf numFmtId="0" fontId="18" fillId="0" borderId="19" xfId="0" applyFont="1" applyBorder="1" applyAlignment="1">
      <alignment horizontal="left" vertical="center" wrapText="1"/>
    </xf>
    <xf numFmtId="0" fontId="1" fillId="9" borderId="8" xfId="0" applyFont="1" applyFill="1" applyBorder="1" applyAlignment="1">
      <alignment horizontal="left" vertical="center"/>
    </xf>
    <xf numFmtId="0" fontId="1" fillId="9" borderId="9" xfId="0" applyFont="1" applyFill="1" applyBorder="1" applyAlignment="1">
      <alignment horizontal="left" vertical="center"/>
    </xf>
    <xf numFmtId="0" fontId="1" fillId="9" borderId="3" xfId="0" applyFont="1" applyFill="1" applyBorder="1" applyAlignment="1">
      <alignment horizontal="left" vertical="center"/>
    </xf>
    <xf numFmtId="0" fontId="20" fillId="9" borderId="16" xfId="0" applyFont="1" applyFill="1" applyBorder="1" applyAlignment="1">
      <alignment horizontal="left" vertical="center" wrapText="1"/>
    </xf>
    <xf numFmtId="0" fontId="18" fillId="9" borderId="16" xfId="0" applyFont="1" applyFill="1" applyBorder="1" applyAlignment="1">
      <alignment horizontal="left" vertical="center" wrapText="1"/>
    </xf>
    <xf numFmtId="0" fontId="6" fillId="3" borderId="36" xfId="0" applyFont="1" applyFill="1" applyBorder="1" applyAlignment="1">
      <alignment horizontal="left" vertical="center" wrapText="1"/>
    </xf>
    <xf numFmtId="0" fontId="6" fillId="3" borderId="40" xfId="0" applyFont="1" applyFill="1" applyBorder="1" applyAlignment="1">
      <alignment horizontal="left" vertical="center" wrapText="1"/>
    </xf>
    <xf numFmtId="0" fontId="6" fillId="3" borderId="41" xfId="0" applyFont="1" applyFill="1" applyBorder="1" applyAlignment="1">
      <alignment horizontal="left" vertical="center" wrapText="1"/>
    </xf>
    <xf numFmtId="0" fontId="4" fillId="6" borderId="37" xfId="0" applyFont="1" applyFill="1" applyBorder="1" applyAlignment="1">
      <alignment horizontal="left" vertical="center" wrapText="1"/>
    </xf>
    <xf numFmtId="0" fontId="1" fillId="0" borderId="17" xfId="0" applyFont="1" applyBorder="1" applyAlignment="1">
      <alignment vertical="center" wrapText="1"/>
    </xf>
    <xf numFmtId="0" fontId="1" fillId="0" borderId="18" xfId="0" applyFont="1" applyBorder="1" applyAlignment="1">
      <alignment vertical="center" wrapText="1"/>
    </xf>
    <xf numFmtId="0" fontId="1" fillId="0" borderId="19" xfId="0" applyFont="1" applyBorder="1" applyAlignment="1">
      <alignment vertical="center" wrapText="1"/>
    </xf>
    <xf numFmtId="0" fontId="9" fillId="8" borderId="18" xfId="0" applyFont="1" applyFill="1" applyBorder="1" applyAlignment="1">
      <alignment horizontal="center" vertical="center" wrapText="1"/>
    </xf>
    <xf numFmtId="0" fontId="9" fillId="8" borderId="19" xfId="0" applyFont="1" applyFill="1" applyBorder="1" applyAlignment="1">
      <alignment horizontal="center" vertical="center" wrapText="1"/>
    </xf>
    <xf numFmtId="0" fontId="3" fillId="8" borderId="13" xfId="0" applyFont="1" applyFill="1" applyBorder="1" applyAlignment="1">
      <alignment vertical="center" wrapText="1"/>
    </xf>
    <xf numFmtId="0" fontId="3" fillId="8" borderId="0" xfId="0" applyFont="1" applyFill="1" applyAlignment="1">
      <alignment vertical="center" wrapText="1"/>
    </xf>
    <xf numFmtId="0" fontId="3" fillId="8" borderId="6" xfId="0" applyFont="1" applyFill="1" applyBorder="1" applyAlignment="1">
      <alignment vertical="center" wrapText="1"/>
    </xf>
    <xf numFmtId="0" fontId="10" fillId="2" borderId="17" xfId="0" applyFont="1" applyFill="1" applyBorder="1" applyAlignment="1">
      <alignment horizontal="left" vertical="center" wrapText="1"/>
    </xf>
    <xf numFmtId="0" fontId="10" fillId="2" borderId="18" xfId="0" applyFont="1" applyFill="1" applyBorder="1" applyAlignment="1">
      <alignment horizontal="left" vertical="center" wrapText="1"/>
    </xf>
    <xf numFmtId="0" fontId="10" fillId="2" borderId="19" xfId="0" applyFont="1" applyFill="1" applyBorder="1" applyAlignment="1">
      <alignment horizontal="left" vertical="center" wrapText="1"/>
    </xf>
    <xf numFmtId="0" fontId="0" fillId="0" borderId="0" xfId="0" applyAlignment="1">
      <alignment horizontal="center" wrapText="1"/>
    </xf>
    <xf numFmtId="0" fontId="12" fillId="0" borderId="17" xfId="0" applyFont="1" applyBorder="1" applyAlignment="1">
      <alignment horizontal="left" vertical="center" wrapText="1"/>
    </xf>
    <xf numFmtId="0" fontId="12" fillId="0" borderId="18" xfId="0" applyFont="1" applyBorder="1" applyAlignment="1">
      <alignment horizontal="left" vertical="center" wrapText="1"/>
    </xf>
    <xf numFmtId="0" fontId="12" fillId="0" borderId="19" xfId="0" applyFont="1" applyBorder="1" applyAlignment="1">
      <alignment horizontal="left" vertical="center" wrapText="1"/>
    </xf>
    <xf numFmtId="0" fontId="11" fillId="0" borderId="34" xfId="0" applyFont="1" applyBorder="1" applyAlignment="1">
      <alignment horizontal="center" vertical="center"/>
    </xf>
    <xf numFmtId="0" fontId="0" fillId="0" borderId="45" xfId="0"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11" fillId="0" borderId="45" xfId="0" applyFont="1" applyBorder="1" applyAlignment="1">
      <alignment horizontal="center" vertical="center" wrapText="1"/>
    </xf>
    <xf numFmtId="0" fontId="11" fillId="0" borderId="46" xfId="0" applyFont="1" applyBorder="1" applyAlignment="1">
      <alignment horizontal="center" vertical="center" wrapText="1"/>
    </xf>
    <xf numFmtId="0" fontId="11" fillId="0" borderId="47" xfId="0" applyFont="1" applyBorder="1" applyAlignment="1">
      <alignment horizontal="center" vertical="center" wrapText="1"/>
    </xf>
    <xf numFmtId="0" fontId="9" fillId="8" borderId="32" xfId="0" applyFont="1" applyFill="1" applyBorder="1" applyAlignment="1">
      <alignment vertical="center" wrapText="1"/>
    </xf>
    <xf numFmtId="0" fontId="9" fillId="8" borderId="33" xfId="0" applyFont="1" applyFill="1" applyBorder="1" applyAlignment="1">
      <alignment vertical="center" wrapText="1"/>
    </xf>
    <xf numFmtId="0" fontId="9" fillId="8" borderId="31" xfId="0" applyFont="1" applyFill="1" applyBorder="1" applyAlignment="1">
      <alignment vertical="center" wrapText="1"/>
    </xf>
    <xf numFmtId="0" fontId="9" fillId="8" borderId="18" xfId="0" applyFont="1" applyFill="1" applyBorder="1" applyAlignment="1">
      <alignment vertical="center" wrapText="1"/>
    </xf>
    <xf numFmtId="0" fontId="3" fillId="8" borderId="48" xfId="0" applyFont="1" applyFill="1" applyBorder="1" applyAlignment="1">
      <alignment vertical="center" wrapText="1"/>
    </xf>
    <xf numFmtId="0" fontId="3" fillId="8" borderId="49" xfId="0" applyFont="1" applyFill="1" applyBorder="1" applyAlignment="1">
      <alignment vertical="center" wrapText="1"/>
    </xf>
    <xf numFmtId="0" fontId="3" fillId="8" borderId="50" xfId="0" applyFont="1" applyFill="1" applyBorder="1" applyAlignment="1">
      <alignment vertical="center" wrapText="1"/>
    </xf>
    <xf numFmtId="0" fontId="13" fillId="0" borderId="16" xfId="0" applyFont="1" applyBorder="1" applyAlignment="1">
      <alignment horizontal="left" vertical="center"/>
    </xf>
    <xf numFmtId="0" fontId="12" fillId="0" borderId="20" xfId="0" applyFont="1" applyBorder="1" applyAlignment="1">
      <alignment horizontal="left" vertical="center" wrapText="1"/>
    </xf>
    <xf numFmtId="0" fontId="12" fillId="0" borderId="21" xfId="0" applyFont="1" applyBorder="1" applyAlignment="1">
      <alignment horizontal="left" vertical="center" wrapText="1"/>
    </xf>
    <xf numFmtId="0" fontId="12" fillId="0" borderId="22" xfId="0" applyFont="1" applyBorder="1" applyAlignment="1">
      <alignment horizontal="left" vertical="center" wrapText="1"/>
    </xf>
    <xf numFmtId="0" fontId="12" fillId="0" borderId="23" xfId="0" applyFont="1" applyBorder="1" applyAlignment="1">
      <alignment horizontal="left" vertical="center" wrapText="1"/>
    </xf>
    <xf numFmtId="0" fontId="12" fillId="0" borderId="24" xfId="0" applyFont="1" applyBorder="1" applyAlignment="1">
      <alignment horizontal="left" vertical="center" wrapText="1"/>
    </xf>
    <xf numFmtId="0" fontId="12" fillId="0" borderId="25" xfId="0" applyFont="1" applyBorder="1" applyAlignment="1">
      <alignment horizontal="left" vertical="center" wrapText="1"/>
    </xf>
    <xf numFmtId="0" fontId="12" fillId="0" borderId="16" xfId="0" applyFont="1" applyBorder="1" applyAlignment="1">
      <alignment horizontal="left" vertical="center" wrapText="1"/>
    </xf>
    <xf numFmtId="0" fontId="12" fillId="0" borderId="16" xfId="0" applyFont="1" applyBorder="1" applyAlignment="1">
      <alignment horizontal="center" vertical="center"/>
    </xf>
    <xf numFmtId="0" fontId="10" fillId="0" borderId="16" xfId="0" applyFont="1" applyBorder="1" applyAlignment="1">
      <alignment horizontal="left" vertical="center" wrapText="1"/>
    </xf>
    <xf numFmtId="0" fontId="10" fillId="0" borderId="17" xfId="0" applyFont="1" applyBorder="1" applyAlignment="1">
      <alignment horizontal="left" vertical="center" wrapText="1"/>
    </xf>
    <xf numFmtId="0" fontId="10" fillId="0" borderId="18" xfId="0" applyFont="1" applyBorder="1" applyAlignment="1">
      <alignment horizontal="left" vertical="center" wrapText="1"/>
    </xf>
    <xf numFmtId="0" fontId="10" fillId="0" borderId="19" xfId="0" applyFont="1" applyBorder="1" applyAlignment="1">
      <alignment horizontal="left" vertical="center" wrapText="1"/>
    </xf>
    <xf numFmtId="0" fontId="10" fillId="0" borderId="16" xfId="0" applyFont="1" applyBorder="1" applyAlignment="1">
      <alignment horizontal="center" vertical="center" wrapText="1"/>
    </xf>
    <xf numFmtId="0" fontId="0" fillId="0" borderId="16" xfId="0" applyBorder="1" applyAlignment="1">
      <alignment horizontal="left" vertical="center" wrapText="1"/>
    </xf>
    <xf numFmtId="0" fontId="0" fillId="0" borderId="17" xfId="0" applyBorder="1" applyAlignment="1">
      <alignment horizontal="left" vertical="center" wrapText="1"/>
    </xf>
    <xf numFmtId="0" fontId="0" fillId="0" borderId="18" xfId="0" applyBorder="1" applyAlignment="1">
      <alignment horizontal="left" vertical="center" wrapText="1"/>
    </xf>
    <xf numFmtId="0" fontId="0" fillId="0" borderId="19" xfId="0" applyBorder="1" applyAlignment="1">
      <alignment horizontal="left" vertical="center" wrapText="1"/>
    </xf>
    <xf numFmtId="0" fontId="0" fillId="0" borderId="16" xfId="0" applyBorder="1" applyAlignment="1">
      <alignment vertical="center"/>
    </xf>
    <xf numFmtId="10" fontId="8" fillId="6" borderId="17" xfId="0" applyNumberFormat="1" applyFont="1" applyFill="1" applyBorder="1" applyAlignment="1">
      <alignment vertical="center"/>
    </xf>
    <xf numFmtId="10" fontId="8" fillId="6" borderId="18" xfId="0" applyNumberFormat="1" applyFont="1" applyFill="1" applyBorder="1" applyAlignment="1">
      <alignment vertical="center"/>
    </xf>
    <xf numFmtId="10" fontId="8" fillId="6" borderId="19" xfId="0" applyNumberFormat="1" applyFont="1" applyFill="1" applyBorder="1" applyAlignment="1">
      <alignment vertical="center"/>
    </xf>
    <xf numFmtId="0" fontId="25" fillId="6" borderId="20" xfId="0" applyFont="1" applyFill="1" applyBorder="1" applyAlignment="1">
      <alignment horizontal="center" vertical="center"/>
    </xf>
    <xf numFmtId="0" fontId="25" fillId="6" borderId="21" xfId="0" applyFont="1" applyFill="1" applyBorder="1" applyAlignment="1">
      <alignment horizontal="center" vertical="center"/>
    </xf>
    <xf numFmtId="0" fontId="25" fillId="6" borderId="22" xfId="0" applyFont="1" applyFill="1" applyBorder="1" applyAlignment="1">
      <alignment horizontal="center" vertical="center"/>
    </xf>
    <xf numFmtId="0" fontId="25" fillId="6" borderId="25" xfId="0" applyFont="1" applyFill="1" applyBorder="1" applyAlignment="1">
      <alignment horizontal="center" vertical="center"/>
    </xf>
    <xf numFmtId="0" fontId="16" fillId="0" borderId="17" xfId="0" applyFont="1" applyBorder="1" applyAlignment="1">
      <alignment horizontal="left" vertical="center" wrapText="1"/>
    </xf>
    <xf numFmtId="0" fontId="16" fillId="0" borderId="18" xfId="0" applyFont="1" applyBorder="1" applyAlignment="1">
      <alignment horizontal="left" vertical="center" wrapText="1"/>
    </xf>
    <xf numFmtId="0" fontId="16" fillId="0" borderId="19" xfId="0" applyFont="1" applyBorder="1" applyAlignment="1">
      <alignment horizontal="left" vertical="center" wrapText="1"/>
    </xf>
    <xf numFmtId="0" fontId="21" fillId="9" borderId="17" xfId="0" applyFont="1" applyFill="1" applyBorder="1" applyAlignment="1">
      <alignment horizontal="left" vertical="center" wrapText="1"/>
    </xf>
    <xf numFmtId="0" fontId="35" fillId="9" borderId="18" xfId="0" applyFont="1" applyFill="1" applyBorder="1" applyAlignment="1">
      <alignment horizontal="left" vertical="center" wrapText="1"/>
    </xf>
    <xf numFmtId="0" fontId="35" fillId="9" borderId="19" xfId="0" applyFont="1" applyFill="1" applyBorder="1" applyAlignment="1">
      <alignment horizontal="left" vertical="center" wrapText="1"/>
    </xf>
    <xf numFmtId="0" fontId="16" fillId="9" borderId="17" xfId="0" applyFont="1" applyFill="1" applyBorder="1" applyAlignment="1">
      <alignment horizontal="left" vertical="center" wrapText="1"/>
    </xf>
    <xf numFmtId="0" fontId="16" fillId="9" borderId="18" xfId="0" applyFont="1" applyFill="1" applyBorder="1" applyAlignment="1">
      <alignment horizontal="left" vertical="center" wrapText="1"/>
    </xf>
    <xf numFmtId="0" fontId="16" fillId="9" borderId="19" xfId="0" applyFont="1" applyFill="1" applyBorder="1" applyAlignment="1">
      <alignment horizontal="left" vertical="center" wrapText="1"/>
    </xf>
    <xf numFmtId="0" fontId="1" fillId="12" borderId="0" xfId="0" applyFont="1" applyFill="1" applyAlignment="1">
      <alignment horizontal="center" vertical="center" wrapText="1"/>
    </xf>
    <xf numFmtId="0" fontId="8" fillId="6" borderId="16" xfId="0" applyFont="1" applyFill="1" applyBorder="1" applyAlignment="1">
      <alignment vertical="center"/>
    </xf>
    <xf numFmtId="2" fontId="8" fillId="6" borderId="17" xfId="0" applyNumberFormat="1" applyFont="1" applyFill="1" applyBorder="1" applyAlignment="1">
      <alignment vertical="center"/>
    </xf>
    <xf numFmtId="2" fontId="8" fillId="6" borderId="18" xfId="0" applyNumberFormat="1" applyFont="1" applyFill="1" applyBorder="1" applyAlignment="1">
      <alignment vertical="center"/>
    </xf>
    <xf numFmtId="2" fontId="8" fillId="6" borderId="19" xfId="0" applyNumberFormat="1" applyFont="1" applyFill="1" applyBorder="1" applyAlignment="1">
      <alignment vertical="center"/>
    </xf>
    <xf numFmtId="0" fontId="6" fillId="3" borderId="8" xfId="0" applyFont="1" applyFill="1" applyBorder="1" applyAlignment="1">
      <alignment horizontal="left" vertical="center" wrapText="1"/>
    </xf>
    <xf numFmtId="0" fontId="6" fillId="3" borderId="9" xfId="0" applyFont="1" applyFill="1" applyBorder="1" applyAlignment="1">
      <alignment horizontal="left" vertical="center" wrapText="1"/>
    </xf>
    <xf numFmtId="0" fontId="6" fillId="3" borderId="3" xfId="0" applyFont="1" applyFill="1" applyBorder="1" applyAlignment="1">
      <alignment horizontal="left" vertical="center" wrapText="1"/>
    </xf>
    <xf numFmtId="0" fontId="4" fillId="4" borderId="51" xfId="0" applyFont="1" applyFill="1" applyBorder="1" applyAlignment="1">
      <alignment horizontal="left" vertical="center" wrapText="1"/>
    </xf>
    <xf numFmtId="0" fontId="4" fillId="4" borderId="30" xfId="0" applyFont="1" applyFill="1" applyBorder="1" applyAlignment="1">
      <alignment horizontal="left" vertical="center" wrapText="1"/>
    </xf>
    <xf numFmtId="0" fontId="4" fillId="4" borderId="42" xfId="0" applyFont="1" applyFill="1" applyBorder="1" applyAlignment="1">
      <alignment horizontal="left" vertical="center" wrapText="1"/>
    </xf>
    <xf numFmtId="0" fontId="4" fillId="6" borderId="16" xfId="0" applyFont="1" applyFill="1" applyBorder="1" applyAlignment="1">
      <alignment horizontal="center" vertical="center" wrapText="1"/>
    </xf>
    <xf numFmtId="0" fontId="9" fillId="8" borderId="30" xfId="0" applyFont="1" applyFill="1" applyBorder="1" applyAlignment="1">
      <alignment horizontal="center" vertical="center" wrapText="1"/>
    </xf>
    <xf numFmtId="0" fontId="9" fillId="8" borderId="42" xfId="0" applyFont="1" applyFill="1" applyBorder="1" applyAlignment="1">
      <alignment horizontal="center" vertical="center" wrapText="1"/>
    </xf>
    <xf numFmtId="0" fontId="3" fillId="8" borderId="12" xfId="0" applyFont="1" applyFill="1" applyBorder="1" applyAlignment="1">
      <alignment vertical="center" wrapText="1"/>
    </xf>
    <xf numFmtId="0" fontId="3" fillId="8" borderId="4" xfId="0" applyFont="1" applyFill="1" applyBorder="1" applyAlignment="1">
      <alignment vertical="center" wrapText="1"/>
    </xf>
    <xf numFmtId="0" fontId="3" fillId="8" borderId="5" xfId="0" applyFont="1" applyFill="1" applyBorder="1" applyAlignment="1">
      <alignment vertical="center" wrapText="1"/>
    </xf>
    <xf numFmtId="0" fontId="9" fillId="8" borderId="29" xfId="0" applyFont="1" applyFill="1" applyBorder="1" applyAlignment="1">
      <alignment vertical="center" wrapText="1"/>
    </xf>
    <xf numFmtId="0" fontId="9" fillId="8" borderId="30" xfId="0" applyFont="1" applyFill="1" applyBorder="1" applyAlignment="1">
      <alignment vertical="center" wrapText="1"/>
    </xf>
  </cellXfs>
  <cellStyles count="3">
    <cellStyle name="Κακό" xfId="2" builtinId="27"/>
    <cellStyle name="Καλό" xfId="1" builtinId="26"/>
    <cellStyle name="Κανονικό" xfId="0" builtinId="0"/>
  </cellStyles>
  <dxfs count="3">
    <dxf>
      <font>
        <color rgb="FF00B050"/>
      </font>
      <fill>
        <patternFill>
          <bgColor theme="9" tint="0.79998168889431442"/>
        </patternFill>
      </fill>
    </dxf>
    <dxf>
      <font>
        <color rgb="FFC00000"/>
      </font>
      <fill>
        <patternFill>
          <bgColor rgb="FFFECCCC"/>
        </patternFill>
      </fill>
    </dxf>
    <dxf>
      <font>
        <color theme="7" tint="-0.24994659260841701"/>
      </font>
      <fill>
        <patternFill>
          <bgColor theme="7" tint="0.59996337778862885"/>
        </patternFill>
      </fill>
    </dxf>
  </dxfs>
  <tableStyles count="0" defaultTableStyle="TableStyleMedium2" defaultPivotStyle="PivotStyleLight16"/>
  <colors>
    <mruColors>
      <color rgb="FFBDD6EF"/>
      <color rgb="FFCCFF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alcChain" Target="calcChain.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1/relationships/FeaturePropertyBag" Target="featurePropertyBag/featurePropertyBag.xml"/><Relationship Id="rId5" Type="http://schemas.microsoft.com/office/2017/10/relationships/person" Target="persons/person.xml"/><Relationship Id="rId4" Type="http://schemas.openxmlformats.org/officeDocument/2006/relationships/sharedStrings" Target="sharedStrings.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Θέμα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24"/>
  <sheetViews>
    <sheetView tabSelected="1" topLeftCell="A61" zoomScale="130" zoomScaleNormal="130" zoomScaleSheetLayoutView="100" workbookViewId="0">
      <selection activeCell="J69" sqref="J69"/>
    </sheetView>
  </sheetViews>
  <sheetFormatPr defaultColWidth="11" defaultRowHeight="15.75"/>
  <cols>
    <col min="1" max="1" width="3.625" style="52" bestFit="1" customWidth="1"/>
    <col min="7" max="7" width="18.625" customWidth="1"/>
    <col min="8" max="8" width="18" style="78" bestFit="1" customWidth="1"/>
    <col min="9" max="9" width="17" customWidth="1"/>
    <col min="10" max="10" width="15.875" style="23" customWidth="1"/>
    <col min="12" max="12" width="18.5" customWidth="1"/>
    <col min="13" max="13" width="7.375" customWidth="1"/>
    <col min="14" max="14" width="4.125" customWidth="1"/>
    <col min="15" max="15" width="4.5" customWidth="1"/>
    <col min="16" max="16" width="6" customWidth="1"/>
  </cols>
  <sheetData>
    <row r="1" spans="1:10">
      <c r="A1" s="4"/>
      <c r="B1" s="5"/>
      <c r="C1" s="5"/>
      <c r="D1" s="4"/>
      <c r="E1" s="4"/>
      <c r="F1" s="176"/>
      <c r="G1" s="176"/>
      <c r="H1" s="175"/>
      <c r="I1" s="175"/>
      <c r="J1" s="175"/>
    </row>
    <row r="2" spans="1:10" ht="16.5" thickBot="1">
      <c r="A2" s="4"/>
      <c r="B2" s="5"/>
      <c r="C2" s="5"/>
      <c r="D2" s="4"/>
      <c r="E2" s="4"/>
      <c r="F2" s="5"/>
      <c r="G2" s="131"/>
      <c r="H2" s="131"/>
      <c r="I2" s="131"/>
      <c r="J2" s="131"/>
    </row>
    <row r="3" spans="1:10" ht="15.95" customHeight="1" thickBot="1">
      <c r="A3" s="131"/>
      <c r="B3" s="118" t="s">
        <v>0</v>
      </c>
      <c r="C3" s="119"/>
      <c r="D3" s="120"/>
      <c r="E3" s="115"/>
      <c r="F3" s="116"/>
      <c r="G3" s="116"/>
      <c r="H3" s="116"/>
      <c r="I3" s="117"/>
      <c r="J3" s="6"/>
    </row>
    <row r="4" spans="1:10">
      <c r="A4" s="131"/>
      <c r="D4" s="3"/>
      <c r="E4" s="5"/>
      <c r="H4" s="66"/>
      <c r="I4" s="6"/>
      <c r="J4" s="6"/>
    </row>
    <row r="5" spans="1:10" ht="16.5" thickBot="1">
      <c r="A5" s="131"/>
      <c r="D5" s="3"/>
      <c r="E5" s="7"/>
      <c r="F5" s="8"/>
      <c r="H5" s="66"/>
      <c r="I5" s="6"/>
      <c r="J5" s="6"/>
    </row>
    <row r="6" spans="1:10" ht="16.5" thickBot="1">
      <c r="A6" s="131"/>
      <c r="B6" s="118" t="s">
        <v>1</v>
      </c>
      <c r="C6" s="119"/>
      <c r="D6" s="120"/>
      <c r="E6" s="115"/>
      <c r="F6" s="116"/>
      <c r="G6" s="116"/>
      <c r="H6" s="116"/>
      <c r="I6" s="117"/>
      <c r="J6" s="6"/>
    </row>
    <row r="7" spans="1:10" ht="16.5" thickBot="1">
      <c r="A7" s="4"/>
      <c r="B7" s="118" t="s">
        <v>2</v>
      </c>
      <c r="C7" s="119"/>
      <c r="D7" s="120"/>
      <c r="E7" s="115"/>
      <c r="F7" s="116"/>
      <c r="G7" s="116"/>
      <c r="H7" s="116"/>
      <c r="I7" s="117"/>
      <c r="J7" s="6"/>
    </row>
    <row r="8" spans="1:10" ht="16.5" thickBot="1">
      <c r="A8" s="4"/>
      <c r="B8" s="118" t="s">
        <v>3</v>
      </c>
      <c r="C8" s="119"/>
      <c r="D8" s="120"/>
      <c r="E8" s="115"/>
      <c r="F8" s="116"/>
      <c r="G8" s="116"/>
      <c r="H8" s="116"/>
      <c r="I8" s="117"/>
      <c r="J8" s="6"/>
    </row>
    <row r="9" spans="1:10" ht="16.5" thickBot="1">
      <c r="A9" s="4"/>
      <c r="B9" s="9"/>
      <c r="C9" s="9"/>
      <c r="D9" s="10"/>
      <c r="E9" s="9"/>
      <c r="F9" s="116"/>
      <c r="G9" s="116"/>
      <c r="H9" s="66"/>
      <c r="I9" s="6"/>
      <c r="J9" s="6"/>
    </row>
    <row r="10" spans="1:10" ht="17.100000000000001" customHeight="1" thickBot="1">
      <c r="A10" s="4"/>
      <c r="B10" s="118" t="s">
        <v>4</v>
      </c>
      <c r="C10" s="119"/>
      <c r="D10" s="119"/>
      <c r="E10" s="115"/>
      <c r="F10" s="116"/>
      <c r="G10" s="116"/>
      <c r="H10" s="116"/>
      <c r="I10" s="117"/>
      <c r="J10" s="6"/>
    </row>
    <row r="11" spans="1:10" ht="17.100000000000001" customHeight="1" thickBot="1">
      <c r="A11" s="4"/>
      <c r="B11" s="118" t="s">
        <v>5</v>
      </c>
      <c r="C11" s="119"/>
      <c r="D11" s="119"/>
      <c r="E11" s="115"/>
      <c r="F11" s="116"/>
      <c r="G11" s="116"/>
      <c r="H11" s="116"/>
      <c r="I11" s="117"/>
      <c r="J11" s="6"/>
    </row>
    <row r="12" spans="1:10">
      <c r="A12" s="4"/>
      <c r="B12" s="5"/>
      <c r="C12" s="5"/>
      <c r="D12" s="4"/>
      <c r="E12" s="11"/>
      <c r="F12" s="3"/>
      <c r="G12" s="131"/>
      <c r="H12" s="131"/>
      <c r="I12" s="131"/>
      <c r="J12" s="131"/>
    </row>
    <row r="13" spans="1:10" ht="16.5" thickBot="1">
      <c r="A13" s="4"/>
      <c r="B13" s="165" t="s">
        <v>6</v>
      </c>
      <c r="C13" s="165"/>
      <c r="D13" s="165"/>
      <c r="E13" s="165"/>
      <c r="F13" s="165"/>
      <c r="G13" s="165"/>
      <c r="H13" s="165"/>
      <c r="I13" s="165"/>
      <c r="J13" s="6"/>
    </row>
    <row r="14" spans="1:10" ht="16.5" thickBot="1">
      <c r="A14" s="12" t="s">
        <v>7</v>
      </c>
      <c r="B14" s="128" t="s">
        <v>8</v>
      </c>
      <c r="C14" s="129"/>
      <c r="D14" s="129"/>
      <c r="E14" s="129"/>
      <c r="F14" s="129"/>
      <c r="G14" s="129"/>
      <c r="H14" s="129"/>
      <c r="I14" s="130"/>
      <c r="J14" s="6"/>
    </row>
    <row r="15" spans="1:10" ht="16.5" thickBot="1">
      <c r="A15" s="13">
        <v>1</v>
      </c>
      <c r="B15" s="132" t="s">
        <v>9</v>
      </c>
      <c r="C15" s="133"/>
      <c r="D15" s="134"/>
      <c r="E15" s="121"/>
      <c r="F15" s="122"/>
      <c r="G15" s="122"/>
      <c r="H15" s="122"/>
      <c r="I15" s="123"/>
      <c r="J15" s="6"/>
    </row>
    <row r="16" spans="1:10" ht="16.5" thickBot="1">
      <c r="A16" s="13">
        <v>2</v>
      </c>
      <c r="B16" s="132" t="s">
        <v>10</v>
      </c>
      <c r="C16" s="133"/>
      <c r="D16" s="134"/>
      <c r="E16" s="121"/>
      <c r="F16" s="122"/>
      <c r="G16" s="122"/>
      <c r="H16" s="122"/>
      <c r="I16" s="123"/>
      <c r="J16" s="6"/>
    </row>
    <row r="17" spans="1:16" ht="16.5" thickBot="1">
      <c r="A17" s="13">
        <v>3</v>
      </c>
      <c r="B17" s="132" t="s">
        <v>11</v>
      </c>
      <c r="C17" s="133"/>
      <c r="D17" s="134"/>
      <c r="E17" s="121"/>
      <c r="F17" s="122"/>
      <c r="G17" s="122"/>
      <c r="H17" s="122"/>
      <c r="I17" s="123"/>
      <c r="J17" s="6"/>
    </row>
    <row r="18" spans="1:16" ht="26.1" customHeight="1" thickBot="1">
      <c r="A18" s="13">
        <v>4</v>
      </c>
      <c r="B18" s="132" t="s">
        <v>12</v>
      </c>
      <c r="C18" s="133"/>
      <c r="D18" s="134"/>
      <c r="E18" s="121"/>
      <c r="F18" s="122"/>
      <c r="G18" s="122"/>
      <c r="H18" s="122"/>
      <c r="I18" s="123"/>
      <c r="J18" s="6"/>
    </row>
    <row r="19" spans="1:16" ht="27.95" customHeight="1" thickBot="1">
      <c r="A19" s="13">
        <v>5</v>
      </c>
      <c r="B19" s="132" t="s">
        <v>69</v>
      </c>
      <c r="C19" s="133"/>
      <c r="D19" s="134"/>
      <c r="E19" s="121"/>
      <c r="F19" s="122"/>
      <c r="G19" s="122"/>
      <c r="H19" s="122"/>
      <c r="I19" s="123"/>
      <c r="J19" s="6"/>
    </row>
    <row r="20" spans="1:16" ht="27.95" customHeight="1" thickBot="1">
      <c r="A20" s="13">
        <v>6</v>
      </c>
      <c r="B20" s="127" t="s">
        <v>13</v>
      </c>
      <c r="C20" s="125"/>
      <c r="D20" s="126"/>
      <c r="E20" s="121"/>
      <c r="F20" s="122"/>
      <c r="G20" s="122"/>
      <c r="H20" s="122"/>
      <c r="I20" s="123"/>
      <c r="J20" s="6"/>
    </row>
    <row r="21" spans="1:16" ht="16.5" thickBot="1">
      <c r="A21" s="14" t="s">
        <v>14</v>
      </c>
      <c r="B21" s="128" t="s">
        <v>15</v>
      </c>
      <c r="C21" s="129"/>
      <c r="D21" s="129"/>
      <c r="E21" s="129"/>
      <c r="F21" s="129"/>
      <c r="G21" s="129"/>
      <c r="H21" s="129"/>
      <c r="I21" s="130"/>
      <c r="J21" s="6"/>
    </row>
    <row r="22" spans="1:16" ht="24" customHeight="1" thickBot="1">
      <c r="A22" s="151">
        <v>1</v>
      </c>
      <c r="B22" s="154" t="s">
        <v>16</v>
      </c>
      <c r="C22" s="155"/>
      <c r="D22" s="156"/>
      <c r="E22" s="160" t="s">
        <v>17</v>
      </c>
      <c r="F22" s="161"/>
      <c r="G22" s="161"/>
      <c r="H22" s="161"/>
      <c r="I22" s="162"/>
      <c r="J22" s="6"/>
    </row>
    <row r="23" spans="1:16" ht="24" customHeight="1" thickBot="1">
      <c r="A23" s="152"/>
      <c r="B23" s="157"/>
      <c r="C23" s="158"/>
      <c r="D23" s="159"/>
      <c r="E23" s="124" t="s">
        <v>18</v>
      </c>
      <c r="F23" s="125"/>
      <c r="G23" s="125"/>
      <c r="H23" s="125"/>
      <c r="I23" s="126"/>
      <c r="J23" s="6"/>
    </row>
    <row r="24" spans="1:16" ht="16.5" thickBot="1">
      <c r="A24" s="153"/>
      <c r="B24" s="157"/>
      <c r="C24" s="158"/>
      <c r="D24" s="159"/>
      <c r="E24" s="124" t="s">
        <v>19</v>
      </c>
      <c r="F24" s="125"/>
      <c r="G24" s="125"/>
      <c r="H24" s="125"/>
      <c r="I24" s="126"/>
      <c r="J24" s="6"/>
    </row>
    <row r="25" spans="1:16" ht="16.5" thickBot="1">
      <c r="A25" s="81"/>
      <c r="B25" s="163"/>
      <c r="C25" s="164"/>
      <c r="D25" s="164"/>
      <c r="E25" s="136" t="s">
        <v>77</v>
      </c>
      <c r="F25" s="136"/>
      <c r="G25" s="136"/>
      <c r="H25" s="136"/>
      <c r="I25" s="137"/>
      <c r="J25" s="6"/>
    </row>
    <row r="26" spans="1:16" ht="16.5" thickBot="1">
      <c r="A26" s="14" t="s">
        <v>20</v>
      </c>
      <c r="B26" s="128" t="s">
        <v>21</v>
      </c>
      <c r="C26" s="129"/>
      <c r="D26" s="129"/>
      <c r="E26" s="129"/>
      <c r="F26" s="129"/>
      <c r="G26" s="129"/>
      <c r="H26" s="129"/>
      <c r="I26" s="130"/>
      <c r="J26" s="6"/>
    </row>
    <row r="27" spans="1:16" ht="18" customHeight="1" thickBot="1">
      <c r="A27" s="15">
        <v>1</v>
      </c>
      <c r="B27" s="118" t="s">
        <v>22</v>
      </c>
      <c r="C27" s="119"/>
      <c r="D27" s="120"/>
      <c r="E27" s="121"/>
      <c r="F27" s="122"/>
      <c r="G27" s="122"/>
      <c r="H27" s="122"/>
      <c r="I27" s="123"/>
      <c r="J27" s="6"/>
    </row>
    <row r="28" spans="1:16" ht="17.100000000000001" customHeight="1" thickBot="1">
      <c r="A28" s="15">
        <v>2</v>
      </c>
      <c r="B28" s="135" t="s">
        <v>23</v>
      </c>
      <c r="C28" s="136"/>
      <c r="D28" s="137"/>
      <c r="E28" s="121"/>
      <c r="F28" s="122"/>
      <c r="G28" s="122"/>
      <c r="H28" s="122"/>
      <c r="I28" s="123"/>
      <c r="J28" s="6"/>
    </row>
    <row r="29" spans="1:16" ht="16.5" thickBot="1">
      <c r="A29" s="4"/>
      <c r="B29" s="5"/>
      <c r="C29" s="5"/>
      <c r="D29" s="5"/>
      <c r="E29" s="4"/>
      <c r="F29" s="4"/>
      <c r="G29" s="4"/>
      <c r="H29" s="67"/>
      <c r="I29" s="4"/>
      <c r="J29" s="6"/>
    </row>
    <row r="30" spans="1:16" ht="51" customHeight="1" thickBot="1">
      <c r="A30" s="12" t="s">
        <v>24</v>
      </c>
      <c r="B30" s="177" t="s">
        <v>25</v>
      </c>
      <c r="C30" s="178"/>
      <c r="D30" s="178"/>
      <c r="E30" s="178"/>
      <c r="F30" s="178"/>
      <c r="G30" s="178"/>
      <c r="H30" s="178"/>
      <c r="I30" s="178"/>
      <c r="J30" s="178"/>
      <c r="K30" s="179"/>
      <c r="M30" s="259" t="s">
        <v>73</v>
      </c>
      <c r="N30" s="259"/>
      <c r="O30" s="259"/>
      <c r="P30" s="259"/>
    </row>
    <row r="31" spans="1:16" ht="16.5" thickBot="1">
      <c r="A31" s="15">
        <v>1</v>
      </c>
      <c r="B31" s="138" t="s">
        <v>26</v>
      </c>
      <c r="C31" s="139"/>
      <c r="D31" s="140"/>
      <c r="E31" s="186"/>
      <c r="F31" s="187"/>
      <c r="G31" s="187"/>
      <c r="H31" s="187"/>
      <c r="I31" s="187"/>
      <c r="J31" s="187"/>
      <c r="K31" s="188"/>
      <c r="M31" s="259"/>
      <c r="N31" s="259"/>
      <c r="O31" s="259"/>
      <c r="P31" s="259"/>
    </row>
    <row r="32" spans="1:16" ht="17.100000000000001" customHeight="1" thickBot="1">
      <c r="A32" s="15">
        <v>2</v>
      </c>
      <c r="B32" s="138" t="s">
        <v>27</v>
      </c>
      <c r="C32" s="139"/>
      <c r="D32" s="140"/>
      <c r="E32" s="186"/>
      <c r="F32" s="187"/>
      <c r="G32" s="187"/>
      <c r="H32" s="187"/>
      <c r="I32" s="187"/>
      <c r="J32" s="187"/>
      <c r="K32" s="188"/>
      <c r="M32" s="259"/>
      <c r="N32" s="259"/>
      <c r="O32" s="259"/>
      <c r="P32" s="259"/>
    </row>
    <row r="33" spans="1:16" ht="16.5" thickBot="1">
      <c r="A33" s="15">
        <v>3</v>
      </c>
      <c r="B33" s="141" t="s">
        <v>28</v>
      </c>
      <c r="C33" s="141"/>
      <c r="D33" s="141"/>
      <c r="E33" s="186"/>
      <c r="F33" s="187"/>
      <c r="G33" s="187"/>
      <c r="H33" s="187"/>
      <c r="I33" s="187"/>
      <c r="J33" s="187"/>
      <c r="K33" s="188"/>
      <c r="M33" s="259"/>
      <c r="N33" s="259"/>
      <c r="O33" s="259"/>
      <c r="P33" s="259"/>
    </row>
    <row r="34" spans="1:16">
      <c r="A34" s="4"/>
      <c r="B34" s="105"/>
      <c r="C34" s="105"/>
      <c r="D34" s="105"/>
      <c r="E34" s="62"/>
      <c r="F34" s="62"/>
      <c r="G34" s="62"/>
      <c r="H34" s="62"/>
      <c r="I34" s="62"/>
      <c r="J34" s="62"/>
      <c r="K34" s="62"/>
      <c r="M34" s="259"/>
      <c r="N34" s="259"/>
      <c r="O34" s="259"/>
      <c r="P34" s="259"/>
    </row>
    <row r="35" spans="1:16" ht="96" customHeight="1">
      <c r="A35" s="4"/>
      <c r="B35" s="105" t="s">
        <v>37</v>
      </c>
      <c r="C35" s="105"/>
      <c r="D35" s="105" t="s">
        <v>95</v>
      </c>
      <c r="E35" s="107" t="b">
        <v>0</v>
      </c>
      <c r="F35" s="62" t="s">
        <v>96</v>
      </c>
      <c r="G35" s="107" t="b">
        <v>0</v>
      </c>
      <c r="H35" s="62"/>
      <c r="I35" s="62"/>
      <c r="J35" s="62"/>
      <c r="K35" s="62"/>
      <c r="L35" s="106" t="s">
        <v>97</v>
      </c>
      <c r="M35" s="259"/>
      <c r="N35" s="259"/>
      <c r="O35" s="259"/>
      <c r="P35" s="259"/>
    </row>
    <row r="36" spans="1:16" ht="16.5" thickBot="1">
      <c r="A36" s="42"/>
      <c r="B36" s="5"/>
      <c r="C36" s="5"/>
      <c r="D36" s="5"/>
      <c r="E36" s="5"/>
      <c r="F36" s="5"/>
      <c r="G36" s="5"/>
      <c r="H36" s="66"/>
      <c r="I36" s="5"/>
      <c r="J36" s="5"/>
      <c r="M36" s="259"/>
      <c r="N36" s="259"/>
      <c r="O36" s="259"/>
      <c r="P36" s="259"/>
    </row>
    <row r="37" spans="1:16" ht="16.5" thickBot="1">
      <c r="A37" s="43"/>
      <c r="B37" s="191" t="s">
        <v>29</v>
      </c>
      <c r="C37" s="192"/>
      <c r="D37" s="192"/>
      <c r="E37" s="192"/>
      <c r="F37" s="192"/>
      <c r="G37" s="192"/>
      <c r="H37" s="192"/>
      <c r="I37" s="192"/>
      <c r="J37" s="192"/>
      <c r="K37" s="193"/>
      <c r="L37" s="1"/>
      <c r="M37" s="1"/>
      <c r="N37" s="1"/>
      <c r="O37" s="1"/>
      <c r="P37" s="1"/>
    </row>
    <row r="38" spans="1:16" ht="30.95" customHeight="1" thickBot="1">
      <c r="A38" s="44" t="s">
        <v>30</v>
      </c>
      <c r="B38" s="194" t="s">
        <v>31</v>
      </c>
      <c r="C38" s="194"/>
      <c r="D38" s="194"/>
      <c r="E38" s="194"/>
      <c r="F38" s="194"/>
      <c r="G38" s="26" t="s">
        <v>32</v>
      </c>
      <c r="H38" s="65" t="s">
        <v>33</v>
      </c>
      <c r="I38" s="26" t="s">
        <v>34</v>
      </c>
      <c r="J38" s="26" t="s">
        <v>35</v>
      </c>
      <c r="K38" s="27" t="s">
        <v>36</v>
      </c>
      <c r="L38" s="1"/>
      <c r="M38" s="1"/>
      <c r="N38" s="1"/>
      <c r="O38" s="1"/>
      <c r="P38" s="1"/>
    </row>
    <row r="39" spans="1:16" ht="29.25" customHeight="1">
      <c r="A39" s="45">
        <v>1</v>
      </c>
      <c r="B39" s="180" t="s">
        <v>98</v>
      </c>
      <c r="C39" s="181"/>
      <c r="D39" s="181"/>
      <c r="E39" s="181"/>
      <c r="F39" s="182"/>
      <c r="G39" s="28">
        <v>0</v>
      </c>
      <c r="H39" s="68">
        <v>9</v>
      </c>
      <c r="I39" s="29">
        <v>18</v>
      </c>
      <c r="J39" s="103" t="b">
        <v>0</v>
      </c>
      <c r="K39" s="29"/>
      <c r="L39" s="1"/>
      <c r="M39" s="1"/>
      <c r="N39" s="1"/>
      <c r="O39" s="1" t="b">
        <f t="shared" ref="O39:O59" si="0">IF(J39,TRUE,FALSE)</f>
        <v>0</v>
      </c>
    </row>
    <row r="40" spans="1:16" ht="25.5" customHeight="1">
      <c r="A40" s="45">
        <v>2</v>
      </c>
      <c r="B40" s="183" t="s">
        <v>106</v>
      </c>
      <c r="C40" s="184"/>
      <c r="D40" s="184"/>
      <c r="E40" s="184"/>
      <c r="F40" s="185"/>
      <c r="G40" s="28">
        <v>0</v>
      </c>
      <c r="H40" s="68">
        <v>6</v>
      </c>
      <c r="I40" s="29">
        <v>12</v>
      </c>
      <c r="J40" s="103" t="b">
        <v>0</v>
      </c>
      <c r="K40" s="29"/>
      <c r="L40" s="1"/>
      <c r="M40" s="1"/>
      <c r="N40" s="1"/>
      <c r="O40" s="1" t="b">
        <f t="shared" si="0"/>
        <v>0</v>
      </c>
    </row>
    <row r="41" spans="1:16" ht="25.5" customHeight="1">
      <c r="A41" s="45">
        <v>3</v>
      </c>
      <c r="B41" s="142" t="s">
        <v>100</v>
      </c>
      <c r="C41" s="143"/>
      <c r="D41" s="143"/>
      <c r="E41" s="143"/>
      <c r="F41" s="144"/>
      <c r="G41" s="108" t="b">
        <v>0</v>
      </c>
      <c r="H41" s="110"/>
      <c r="I41" s="109" t="b">
        <v>0</v>
      </c>
      <c r="J41" s="103" t="b">
        <v>0</v>
      </c>
      <c r="K41" s="111"/>
      <c r="L41" s="1"/>
      <c r="M41" s="1"/>
      <c r="N41" s="1"/>
      <c r="O41" s="1"/>
    </row>
    <row r="42" spans="1:16" ht="39.950000000000003" customHeight="1">
      <c r="A42" s="46">
        <v>4</v>
      </c>
      <c r="B42" s="189" t="s">
        <v>99</v>
      </c>
      <c r="C42" s="190"/>
      <c r="D42" s="190"/>
      <c r="E42" s="190"/>
      <c r="F42" s="190"/>
      <c r="G42" s="30">
        <v>0</v>
      </c>
      <c r="H42" s="69">
        <v>9</v>
      </c>
      <c r="I42" s="31">
        <v>18</v>
      </c>
      <c r="J42" s="103" t="b">
        <v>0</v>
      </c>
      <c r="K42" s="29"/>
      <c r="L42" s="1"/>
      <c r="M42" s="1"/>
      <c r="N42" s="1"/>
      <c r="O42" s="1" t="b">
        <f t="shared" si="0"/>
        <v>0</v>
      </c>
    </row>
    <row r="43" spans="1:16" ht="62.25" customHeight="1">
      <c r="A43" s="45">
        <v>5</v>
      </c>
      <c r="B43" s="145" t="s">
        <v>101</v>
      </c>
      <c r="C43" s="146"/>
      <c r="D43" s="146"/>
      <c r="E43" s="146"/>
      <c r="F43" s="147"/>
      <c r="G43" s="28">
        <v>0</v>
      </c>
      <c r="H43" s="70">
        <v>9</v>
      </c>
      <c r="I43" s="32">
        <v>18</v>
      </c>
      <c r="J43" s="103" t="b">
        <v>0</v>
      </c>
      <c r="K43" s="29"/>
      <c r="L43" s="1"/>
      <c r="M43" s="1"/>
      <c r="N43" s="1"/>
      <c r="O43" s="1" t="b">
        <f t="shared" si="0"/>
        <v>0</v>
      </c>
      <c r="P43" s="2"/>
    </row>
    <row r="44" spans="1:16" s="64" customFormat="1" ht="42" customHeight="1">
      <c r="A44" s="51">
        <v>8</v>
      </c>
      <c r="B44" s="169" t="s">
        <v>102</v>
      </c>
      <c r="C44" s="113"/>
      <c r="D44" s="113"/>
      <c r="E44" s="113"/>
      <c r="F44" s="114"/>
      <c r="G44" s="59">
        <v>0</v>
      </c>
      <c r="H44" s="71">
        <v>9</v>
      </c>
      <c r="I44" s="60">
        <v>18</v>
      </c>
      <c r="J44" s="104" t="b">
        <v>0</v>
      </c>
      <c r="K44" s="61"/>
      <c r="L44" s="62"/>
      <c r="M44" s="63"/>
      <c r="N44" s="63"/>
      <c r="O44" s="1" t="b">
        <f t="shared" si="0"/>
        <v>0</v>
      </c>
      <c r="P44" s="63"/>
    </row>
    <row r="45" spans="1:16">
      <c r="A45" s="44" t="s">
        <v>39</v>
      </c>
      <c r="B45" s="148" t="s">
        <v>74</v>
      </c>
      <c r="C45" s="149"/>
      <c r="D45" s="149"/>
      <c r="E45" s="149"/>
      <c r="F45" s="150"/>
      <c r="G45" s="33" t="s">
        <v>40</v>
      </c>
      <c r="H45" s="72" t="s">
        <v>33</v>
      </c>
      <c r="I45" s="33" t="s">
        <v>34</v>
      </c>
      <c r="J45" s="33" t="s">
        <v>41</v>
      </c>
      <c r="K45" s="34" t="s">
        <v>36</v>
      </c>
      <c r="L45" s="1"/>
      <c r="M45" s="2"/>
      <c r="N45" s="1"/>
      <c r="O45" s="1"/>
      <c r="P45" s="1"/>
    </row>
    <row r="46" spans="1:16">
      <c r="A46" s="45">
        <v>9</v>
      </c>
      <c r="B46" s="112" t="s">
        <v>82</v>
      </c>
      <c r="C46" s="113"/>
      <c r="D46" s="113"/>
      <c r="E46" s="113"/>
      <c r="F46" s="114"/>
      <c r="G46" s="28">
        <v>0</v>
      </c>
      <c r="H46" s="41">
        <v>6</v>
      </c>
      <c r="I46" s="28">
        <v>12</v>
      </c>
      <c r="J46" s="103" t="b">
        <v>0</v>
      </c>
      <c r="K46" s="29"/>
      <c r="L46" s="1"/>
      <c r="M46" s="1"/>
      <c r="N46" s="1"/>
      <c r="O46" s="1" t="b">
        <f t="shared" si="0"/>
        <v>0</v>
      </c>
      <c r="P46" s="1"/>
    </row>
    <row r="47" spans="1:16">
      <c r="A47" s="45">
        <v>10</v>
      </c>
      <c r="B47" s="112" t="s">
        <v>83</v>
      </c>
      <c r="C47" s="113"/>
      <c r="D47" s="113"/>
      <c r="E47" s="113"/>
      <c r="F47" s="114"/>
      <c r="G47" s="28">
        <v>0</v>
      </c>
      <c r="H47" s="41">
        <v>9</v>
      </c>
      <c r="I47" s="28">
        <v>18</v>
      </c>
      <c r="J47" s="103" t="b">
        <v>0</v>
      </c>
      <c r="K47" s="29"/>
      <c r="L47" s="1"/>
      <c r="M47" s="1"/>
      <c r="N47" s="1"/>
      <c r="O47" s="1" t="b">
        <f t="shared" si="0"/>
        <v>0</v>
      </c>
      <c r="P47" s="1"/>
    </row>
    <row r="48" spans="1:16">
      <c r="A48" s="44" t="s">
        <v>42</v>
      </c>
      <c r="B48" s="148" t="s">
        <v>43</v>
      </c>
      <c r="C48" s="149"/>
      <c r="D48" s="149"/>
      <c r="E48" s="149"/>
      <c r="F48" s="150"/>
      <c r="G48" s="33" t="s">
        <v>40</v>
      </c>
      <c r="H48" s="72" t="s">
        <v>33</v>
      </c>
      <c r="I48" s="33" t="s">
        <v>34</v>
      </c>
      <c r="J48" s="33" t="s">
        <v>41</v>
      </c>
      <c r="K48" s="34" t="s">
        <v>36</v>
      </c>
      <c r="L48" s="1"/>
      <c r="M48" s="1"/>
      <c r="N48" s="1"/>
      <c r="O48" s="1"/>
      <c r="P48" s="1"/>
    </row>
    <row r="49" spans="1:16" ht="27.95" customHeight="1">
      <c r="A49" s="45">
        <v>11</v>
      </c>
      <c r="B49" s="112" t="s">
        <v>80</v>
      </c>
      <c r="C49" s="113"/>
      <c r="D49" s="113"/>
      <c r="E49" s="113"/>
      <c r="F49" s="114"/>
      <c r="G49" s="30">
        <v>0</v>
      </c>
      <c r="H49" s="38">
        <v>3</v>
      </c>
      <c r="I49" s="30">
        <v>6</v>
      </c>
      <c r="J49" s="103" t="b">
        <v>0</v>
      </c>
      <c r="K49" s="29"/>
      <c r="L49" s="1"/>
      <c r="M49" s="1"/>
      <c r="N49" s="1"/>
      <c r="O49" s="1" t="b">
        <f t="shared" si="0"/>
        <v>0</v>
      </c>
      <c r="P49" s="1"/>
    </row>
    <row r="50" spans="1:16" ht="40.5" customHeight="1">
      <c r="A50" s="45">
        <v>12</v>
      </c>
      <c r="B50" s="112" t="s">
        <v>81</v>
      </c>
      <c r="C50" s="113"/>
      <c r="D50" s="113"/>
      <c r="E50" s="113"/>
      <c r="F50" s="114"/>
      <c r="G50" s="28">
        <v>0</v>
      </c>
      <c r="H50" s="41">
        <v>3</v>
      </c>
      <c r="I50" s="28">
        <v>6</v>
      </c>
      <c r="J50" s="103" t="b">
        <v>0</v>
      </c>
      <c r="K50" s="29"/>
      <c r="L50" s="1"/>
      <c r="M50" s="1"/>
      <c r="N50" s="1"/>
      <c r="O50" s="1" t="b">
        <f t="shared" si="0"/>
        <v>0</v>
      </c>
      <c r="P50" s="1"/>
    </row>
    <row r="51" spans="1:16" ht="15.95" customHeight="1">
      <c r="A51" s="45">
        <v>13</v>
      </c>
      <c r="B51" s="180" t="s">
        <v>78</v>
      </c>
      <c r="C51" s="181"/>
      <c r="D51" s="181"/>
      <c r="E51" s="181"/>
      <c r="F51" s="182"/>
      <c r="G51" s="28">
        <v>0</v>
      </c>
      <c r="H51" s="41">
        <v>6</v>
      </c>
      <c r="I51" s="28">
        <v>12</v>
      </c>
      <c r="J51" s="103" t="b">
        <v>0</v>
      </c>
      <c r="K51" s="29"/>
      <c r="L51" s="1"/>
      <c r="M51" s="1"/>
      <c r="N51" s="1"/>
      <c r="O51" s="1" t="b">
        <f t="shared" si="0"/>
        <v>0</v>
      </c>
      <c r="P51" s="1"/>
    </row>
    <row r="52" spans="1:16" ht="42.6" customHeight="1">
      <c r="A52" s="45">
        <v>14</v>
      </c>
      <c r="B52" s="180" t="s">
        <v>75</v>
      </c>
      <c r="C52" s="181"/>
      <c r="D52" s="181"/>
      <c r="E52" s="181"/>
      <c r="F52" s="182"/>
      <c r="G52" s="28">
        <v>0</v>
      </c>
      <c r="H52" s="41">
        <v>9</v>
      </c>
      <c r="I52" s="28">
        <v>18</v>
      </c>
      <c r="J52" s="103" t="b">
        <v>0</v>
      </c>
      <c r="K52" s="29"/>
      <c r="L52" s="1"/>
      <c r="M52" s="1"/>
      <c r="N52" s="1"/>
      <c r="O52" s="1" t="b">
        <f t="shared" si="0"/>
        <v>0</v>
      </c>
      <c r="P52" s="1"/>
    </row>
    <row r="53" spans="1:16" ht="32.1" customHeight="1">
      <c r="A53" s="45">
        <v>15</v>
      </c>
      <c r="B53" s="180" t="s">
        <v>79</v>
      </c>
      <c r="C53" s="181"/>
      <c r="D53" s="181"/>
      <c r="E53" s="181"/>
      <c r="F53" s="182"/>
      <c r="G53" s="28">
        <v>0</v>
      </c>
      <c r="H53" s="41">
        <v>6</v>
      </c>
      <c r="I53" s="28">
        <v>12</v>
      </c>
      <c r="J53" s="103" t="b">
        <v>0</v>
      </c>
      <c r="K53" s="29"/>
      <c r="L53" s="1"/>
      <c r="M53" s="1"/>
      <c r="N53" s="1"/>
      <c r="O53" s="1" t="b">
        <f t="shared" si="0"/>
        <v>0</v>
      </c>
      <c r="P53" s="1"/>
    </row>
    <row r="54" spans="1:16">
      <c r="A54" s="45">
        <v>16</v>
      </c>
      <c r="B54" s="180" t="s">
        <v>76</v>
      </c>
      <c r="C54" s="181"/>
      <c r="D54" s="181"/>
      <c r="E54" s="181"/>
      <c r="F54" s="182"/>
      <c r="G54" s="28">
        <v>0</v>
      </c>
      <c r="H54" s="41">
        <v>9</v>
      </c>
      <c r="I54" s="28">
        <v>18</v>
      </c>
      <c r="J54" s="103" t="b">
        <v>0</v>
      </c>
      <c r="K54" s="29"/>
      <c r="L54" s="1"/>
      <c r="M54" s="1"/>
      <c r="N54" s="1"/>
      <c r="O54" s="1" t="b">
        <f t="shared" si="0"/>
        <v>0</v>
      </c>
      <c r="P54" s="1"/>
    </row>
    <row r="55" spans="1:16" ht="30" customHeight="1">
      <c r="A55" s="45">
        <v>17</v>
      </c>
      <c r="B55" s="112" t="s">
        <v>84</v>
      </c>
      <c r="C55" s="113"/>
      <c r="D55" s="113"/>
      <c r="E55" s="113"/>
      <c r="F55" s="114"/>
      <c r="G55" s="28">
        <v>0</v>
      </c>
      <c r="H55" s="41">
        <v>6</v>
      </c>
      <c r="I55" s="28">
        <v>12</v>
      </c>
      <c r="J55" s="103" t="b">
        <v>0</v>
      </c>
      <c r="K55" s="29"/>
      <c r="L55" s="3"/>
      <c r="M55" s="3"/>
      <c r="N55" s="3"/>
      <c r="O55" s="1" t="b">
        <f t="shared" si="0"/>
        <v>0</v>
      </c>
      <c r="P55" s="3"/>
    </row>
    <row r="56" spans="1:16" ht="24.75" customHeight="1">
      <c r="A56" s="45">
        <v>18</v>
      </c>
      <c r="B56" s="195" t="s">
        <v>85</v>
      </c>
      <c r="C56" s="196"/>
      <c r="D56" s="196"/>
      <c r="E56" s="196"/>
      <c r="F56" s="197"/>
      <c r="G56" s="28">
        <v>0</v>
      </c>
      <c r="H56" s="41">
        <v>9</v>
      </c>
      <c r="I56" s="28">
        <v>18</v>
      </c>
      <c r="J56" s="103" t="b">
        <v>0</v>
      </c>
      <c r="K56" s="29"/>
      <c r="L56" s="1"/>
      <c r="M56" s="1"/>
      <c r="N56" s="1"/>
      <c r="O56" s="1" t="b">
        <f t="shared" si="0"/>
        <v>0</v>
      </c>
      <c r="P56" s="1"/>
    </row>
    <row r="57" spans="1:16" ht="41.1" customHeight="1">
      <c r="A57" s="45">
        <v>19</v>
      </c>
      <c r="B57" s="180" t="s">
        <v>86</v>
      </c>
      <c r="C57" s="181"/>
      <c r="D57" s="181"/>
      <c r="E57" s="181"/>
      <c r="F57" s="182"/>
      <c r="G57" s="28">
        <v>0</v>
      </c>
      <c r="H57" s="41">
        <v>6</v>
      </c>
      <c r="I57" s="28">
        <v>12</v>
      </c>
      <c r="J57" s="103" t="b">
        <v>0</v>
      </c>
      <c r="K57" s="29"/>
      <c r="L57" s="1"/>
      <c r="M57" s="1"/>
      <c r="N57" s="1"/>
      <c r="O57" s="1" t="b">
        <f t="shared" si="0"/>
        <v>0</v>
      </c>
      <c r="P57" s="1"/>
    </row>
    <row r="58" spans="1:16" ht="41.1" customHeight="1">
      <c r="A58" s="45">
        <v>20</v>
      </c>
      <c r="B58" s="112" t="s">
        <v>105</v>
      </c>
      <c r="C58" s="113"/>
      <c r="D58" s="113"/>
      <c r="E58" s="113"/>
      <c r="F58" s="114"/>
      <c r="G58" s="28">
        <v>0</v>
      </c>
      <c r="H58" s="41">
        <v>3</v>
      </c>
      <c r="I58" s="28">
        <v>6</v>
      </c>
      <c r="J58" s="103" t="b">
        <v>0</v>
      </c>
      <c r="K58" s="29"/>
      <c r="L58" s="1"/>
      <c r="M58" s="1"/>
      <c r="N58" s="1"/>
      <c r="O58" s="1" t="b">
        <f t="shared" si="0"/>
        <v>0</v>
      </c>
      <c r="P58" s="1"/>
    </row>
    <row r="59" spans="1:16" ht="23.1" customHeight="1">
      <c r="A59" s="45">
        <v>21</v>
      </c>
      <c r="B59" s="180" t="s">
        <v>44</v>
      </c>
      <c r="C59" s="181"/>
      <c r="D59" s="181"/>
      <c r="E59" s="181"/>
      <c r="F59" s="182"/>
      <c r="G59" s="28">
        <v>0</v>
      </c>
      <c r="H59" s="41">
        <v>6</v>
      </c>
      <c r="I59" s="28">
        <v>12</v>
      </c>
      <c r="J59" s="103" t="b">
        <v>0</v>
      </c>
      <c r="K59" s="29"/>
      <c r="L59" s="1"/>
      <c r="M59" s="1"/>
      <c r="N59" s="1"/>
      <c r="O59" s="1" t="b">
        <f t="shared" si="0"/>
        <v>0</v>
      </c>
      <c r="P59" s="1"/>
    </row>
    <row r="60" spans="1:16">
      <c r="A60" s="47"/>
      <c r="B60" s="270" t="s">
        <v>45</v>
      </c>
      <c r="C60" s="270"/>
      <c r="D60" s="170">
        <f>SUMIF($O39:$O59,"FALSE",$I39:$I59)</f>
        <v>246</v>
      </c>
      <c r="E60" s="171"/>
      <c r="F60" s="171"/>
      <c r="G60" s="166">
        <f>SUM(K39:K59)</f>
        <v>0</v>
      </c>
      <c r="H60" s="167"/>
      <c r="I60" s="167"/>
      <c r="J60" s="167"/>
      <c r="K60" s="168"/>
      <c r="L60" s="1"/>
      <c r="M60" s="1"/>
      <c r="N60" s="1"/>
      <c r="O60" s="1"/>
      <c r="P60" s="1"/>
    </row>
    <row r="61" spans="1:16">
      <c r="A61" s="47"/>
      <c r="B61" s="172">
        <v>0.7</v>
      </c>
      <c r="C61" s="172"/>
      <c r="D61" s="172"/>
      <c r="E61" s="243">
        <v>0.39900000000000002</v>
      </c>
      <c r="F61" s="244"/>
      <c r="G61" s="245"/>
      <c r="H61" s="73"/>
      <c r="I61" s="246" t="str">
        <f>IF(G60&gt;=B62,$M$73,IF(G60&lt;=E62,$M$75,IF(G60&lt;B62&amp;G60&gt;E62,$M$74,IF)))</f>
        <v>ΥΨΗΛΗ ΣΥΜΜΟΡΦΩΣΗ</v>
      </c>
      <c r="J61" s="247"/>
      <c r="K61" s="248"/>
      <c r="L61" s="1"/>
      <c r="M61" s="1"/>
      <c r="N61" s="1"/>
      <c r="O61" s="1"/>
      <c r="P61" s="1"/>
    </row>
    <row r="62" spans="1:16">
      <c r="A62" s="47"/>
      <c r="B62" s="260">
        <f>70%*D60</f>
        <v>172.2</v>
      </c>
      <c r="C62" s="260"/>
      <c r="D62" s="260"/>
      <c r="E62" s="261">
        <f>39.9%*D60</f>
        <v>98.153999999999996</v>
      </c>
      <c r="F62" s="262"/>
      <c r="G62" s="263"/>
      <c r="H62" s="74"/>
      <c r="I62" s="170"/>
      <c r="J62" s="171"/>
      <c r="K62" s="249"/>
      <c r="L62" s="2"/>
      <c r="M62" s="2"/>
      <c r="N62" s="2"/>
      <c r="O62" s="2"/>
      <c r="P62" s="2"/>
    </row>
    <row r="63" spans="1:16" ht="16.5" thickBot="1">
      <c r="A63" s="48"/>
      <c r="B63" s="16"/>
      <c r="C63" s="16"/>
      <c r="D63" s="16"/>
      <c r="E63" s="16"/>
      <c r="F63" s="16"/>
      <c r="G63" s="16"/>
      <c r="H63" s="75"/>
      <c r="I63" s="16"/>
      <c r="J63" s="16"/>
      <c r="K63" s="16"/>
      <c r="L63" s="2"/>
      <c r="M63" s="2"/>
      <c r="N63" s="2"/>
      <c r="O63" s="2"/>
      <c r="P63" s="2"/>
    </row>
    <row r="64" spans="1:16" ht="15.95" customHeight="1" thickBot="1">
      <c r="A64" s="49"/>
      <c r="B64" s="264" t="s">
        <v>46</v>
      </c>
      <c r="C64" s="265"/>
      <c r="D64" s="265"/>
      <c r="E64" s="265"/>
      <c r="F64" s="265"/>
      <c r="G64" s="265"/>
      <c r="H64" s="265"/>
      <c r="I64" s="265"/>
      <c r="J64" s="265"/>
      <c r="K64" s="266"/>
      <c r="L64" s="1"/>
      <c r="M64" s="1"/>
      <c r="N64" s="1"/>
      <c r="O64" s="1"/>
      <c r="P64" s="1"/>
    </row>
    <row r="65" spans="1:22" ht="33.950000000000003" customHeight="1">
      <c r="A65" s="50" t="s">
        <v>47</v>
      </c>
      <c r="B65" s="267" t="s">
        <v>48</v>
      </c>
      <c r="C65" s="268"/>
      <c r="D65" s="268"/>
      <c r="E65" s="268"/>
      <c r="F65" s="269"/>
      <c r="G65" s="35" t="s">
        <v>40</v>
      </c>
      <c r="H65" s="72" t="s">
        <v>33</v>
      </c>
      <c r="I65" s="35" t="s">
        <v>34</v>
      </c>
      <c r="J65" s="35" t="s">
        <v>41</v>
      </c>
      <c r="K65" s="36" t="s">
        <v>36</v>
      </c>
      <c r="L65" s="1"/>
      <c r="M65" s="1"/>
      <c r="N65" s="1"/>
      <c r="O65" s="1"/>
      <c r="P65" s="1"/>
    </row>
    <row r="66" spans="1:22" ht="74.099999999999994" customHeight="1">
      <c r="A66" s="45">
        <v>22</v>
      </c>
      <c r="B66" s="169" t="s">
        <v>87</v>
      </c>
      <c r="C66" s="173"/>
      <c r="D66" s="173"/>
      <c r="E66" s="173"/>
      <c r="F66" s="174"/>
      <c r="G66" s="37">
        <v>0</v>
      </c>
      <c r="H66" s="38">
        <v>6</v>
      </c>
      <c r="I66" s="37">
        <v>12</v>
      </c>
      <c r="J66" s="103" t="b">
        <v>0</v>
      </c>
      <c r="K66" s="39"/>
      <c r="L66" s="1"/>
      <c r="M66" s="1"/>
      <c r="N66" s="1"/>
      <c r="O66" s="1" t="b">
        <f t="shared" ref="O66:O73" si="1">IF(J66,TRUE,FALSE)</f>
        <v>0</v>
      </c>
      <c r="P66" s="1"/>
    </row>
    <row r="67" spans="1:22" ht="33.950000000000003" customHeight="1">
      <c r="A67" s="45">
        <v>23</v>
      </c>
      <c r="B67" s="169" t="s">
        <v>88</v>
      </c>
      <c r="C67" s="113"/>
      <c r="D67" s="113"/>
      <c r="E67" s="113"/>
      <c r="F67" s="114"/>
      <c r="G67" s="40">
        <v>0</v>
      </c>
      <c r="H67" s="41">
        <v>6</v>
      </c>
      <c r="I67" s="40">
        <v>12</v>
      </c>
      <c r="J67" s="103" t="b">
        <v>0</v>
      </c>
      <c r="K67" s="39"/>
      <c r="L67" s="1"/>
      <c r="M67" s="1"/>
      <c r="N67" s="1"/>
      <c r="O67" s="1" t="b">
        <f t="shared" si="1"/>
        <v>0</v>
      </c>
      <c r="P67" s="1"/>
    </row>
    <row r="68" spans="1:22" ht="54.95" customHeight="1">
      <c r="A68" s="45">
        <v>24</v>
      </c>
      <c r="B68" s="253" t="s">
        <v>89</v>
      </c>
      <c r="C68" s="257"/>
      <c r="D68" s="257"/>
      <c r="E68" s="257"/>
      <c r="F68" s="258"/>
      <c r="G68" s="39">
        <v>0</v>
      </c>
      <c r="H68" s="39">
        <v>9</v>
      </c>
      <c r="I68" s="39">
        <v>18</v>
      </c>
      <c r="J68" s="103" t="b">
        <v>0</v>
      </c>
      <c r="K68" s="39"/>
      <c r="L68" s="1"/>
      <c r="M68" s="1"/>
      <c r="N68" s="1"/>
      <c r="O68" s="1" t="b">
        <f t="shared" si="1"/>
        <v>0</v>
      </c>
      <c r="P68" s="1"/>
    </row>
    <row r="69" spans="1:22" ht="33.950000000000003" customHeight="1">
      <c r="A69" s="45">
        <v>25</v>
      </c>
      <c r="B69" s="253" t="s">
        <v>49</v>
      </c>
      <c r="C69" s="257"/>
      <c r="D69" s="257"/>
      <c r="E69" s="257"/>
      <c r="F69" s="258"/>
      <c r="G69" s="40">
        <v>0</v>
      </c>
      <c r="H69" s="41">
        <v>6</v>
      </c>
      <c r="I69" s="40">
        <v>12</v>
      </c>
      <c r="J69" s="103" t="b">
        <v>0</v>
      </c>
      <c r="K69" s="39"/>
      <c r="L69" s="1"/>
      <c r="M69" s="1"/>
      <c r="N69" s="1"/>
      <c r="O69" s="1" t="b">
        <f t="shared" si="1"/>
        <v>0</v>
      </c>
      <c r="P69" s="1"/>
    </row>
    <row r="70" spans="1:22" ht="35.1" customHeight="1">
      <c r="A70" s="45">
        <v>26</v>
      </c>
      <c r="B70" s="256" t="s">
        <v>103</v>
      </c>
      <c r="C70" s="257"/>
      <c r="D70" s="257"/>
      <c r="E70" s="257"/>
      <c r="F70" s="258"/>
      <c r="G70" s="40">
        <v>0</v>
      </c>
      <c r="H70" s="41">
        <v>9</v>
      </c>
      <c r="I70" s="40">
        <v>18</v>
      </c>
      <c r="J70" s="103" t="b">
        <v>0</v>
      </c>
      <c r="K70" s="39"/>
      <c r="L70" s="1"/>
      <c r="M70" s="1"/>
      <c r="N70" s="1"/>
      <c r="O70" s="1" t="b">
        <f t="shared" si="1"/>
        <v>0</v>
      </c>
      <c r="P70" s="1"/>
    </row>
    <row r="71" spans="1:22" ht="41.1" customHeight="1">
      <c r="A71" s="45">
        <v>27</v>
      </c>
      <c r="B71" s="256" t="s">
        <v>104</v>
      </c>
      <c r="C71" s="257"/>
      <c r="D71" s="257"/>
      <c r="E71" s="257"/>
      <c r="F71" s="258"/>
      <c r="G71" s="40">
        <v>0</v>
      </c>
      <c r="H71" s="41">
        <v>9</v>
      </c>
      <c r="I71" s="40">
        <v>18</v>
      </c>
      <c r="J71" s="103" t="b">
        <v>0</v>
      </c>
      <c r="K71" s="39"/>
      <c r="L71" s="1"/>
      <c r="M71" s="1"/>
      <c r="N71" s="1"/>
      <c r="O71" s="1" t="b">
        <f t="shared" si="1"/>
        <v>0</v>
      </c>
      <c r="P71" s="1"/>
    </row>
    <row r="72" spans="1:22" ht="33.950000000000003" customHeight="1">
      <c r="A72" s="45">
        <v>28</v>
      </c>
      <c r="B72" s="250" t="s">
        <v>90</v>
      </c>
      <c r="C72" s="251"/>
      <c r="D72" s="251"/>
      <c r="E72" s="251"/>
      <c r="F72" s="252"/>
      <c r="G72" s="40">
        <v>0</v>
      </c>
      <c r="H72" s="41">
        <v>6</v>
      </c>
      <c r="I72" s="40">
        <v>12</v>
      </c>
      <c r="J72" s="103" t="b">
        <v>0</v>
      </c>
      <c r="K72" s="39"/>
      <c r="L72" s="1"/>
      <c r="M72" s="1"/>
      <c r="N72" s="1"/>
      <c r="O72" s="1" t="b">
        <f t="shared" si="1"/>
        <v>0</v>
      </c>
      <c r="P72" s="1"/>
    </row>
    <row r="73" spans="1:22" ht="45.95" customHeight="1">
      <c r="A73" s="45">
        <v>29</v>
      </c>
      <c r="B73" s="253" t="s">
        <v>91</v>
      </c>
      <c r="C73" s="254"/>
      <c r="D73" s="254"/>
      <c r="E73" s="254"/>
      <c r="F73" s="255"/>
      <c r="G73" s="40">
        <v>0</v>
      </c>
      <c r="H73" s="40">
        <v>9</v>
      </c>
      <c r="I73" s="40">
        <v>18</v>
      </c>
      <c r="J73" s="103" t="b">
        <v>0</v>
      </c>
      <c r="K73" s="39"/>
      <c r="L73" s="1"/>
      <c r="M73" s="57" t="s">
        <v>93</v>
      </c>
      <c r="N73" s="1"/>
      <c r="O73" s="1" t="b">
        <f t="shared" si="1"/>
        <v>0</v>
      </c>
      <c r="P73" s="1"/>
    </row>
    <row r="74" spans="1:22" ht="29.25" customHeight="1">
      <c r="A74" s="47"/>
      <c r="B74" s="270" t="s">
        <v>50</v>
      </c>
      <c r="C74" s="270"/>
      <c r="D74" s="170">
        <f>SUMIF($O66:$O73,"FALSE",$I66:$I73)</f>
        <v>120</v>
      </c>
      <c r="E74" s="171"/>
      <c r="F74" s="171"/>
      <c r="G74" s="166">
        <f>SUM(K66:K73)</f>
        <v>0</v>
      </c>
      <c r="H74" s="167"/>
      <c r="I74" s="167"/>
      <c r="J74" s="167"/>
      <c r="K74" s="168"/>
      <c r="L74" s="1"/>
      <c r="M74" s="80" t="s">
        <v>92</v>
      </c>
      <c r="N74" s="1"/>
      <c r="O74" s="1"/>
      <c r="P74" s="1"/>
      <c r="R74" s="80"/>
    </row>
    <row r="75" spans="1:22">
      <c r="A75" s="47"/>
      <c r="B75" s="172">
        <v>0.7</v>
      </c>
      <c r="C75" s="172"/>
      <c r="D75" s="172"/>
      <c r="E75" s="243">
        <v>0.39900000000000002</v>
      </c>
      <c r="F75" s="244"/>
      <c r="G75" s="245"/>
      <c r="H75" s="73"/>
      <c r="I75" s="246" t="str">
        <f>IF(G74&gt;=B76,$M$73,IF(G74&lt;=E76,$M$75,IF(G74&lt;B76&amp;G74&gt;E76,$M$74,IF)))</f>
        <v>ΥΨΗΛΗ ΣΥΜΜΟΡΦΩΣΗ</v>
      </c>
      <c r="J75" s="247"/>
      <c r="K75" s="248"/>
      <c r="L75" s="1"/>
      <c r="M75" s="58" t="s">
        <v>94</v>
      </c>
      <c r="N75" s="1"/>
      <c r="O75" s="1"/>
      <c r="P75" s="1"/>
      <c r="R75" s="80"/>
    </row>
    <row r="76" spans="1:22">
      <c r="A76" s="47"/>
      <c r="B76" s="260">
        <f>70%*D74</f>
        <v>84</v>
      </c>
      <c r="C76" s="260"/>
      <c r="D76" s="260"/>
      <c r="E76" s="261">
        <f>39.9%*D74</f>
        <v>47.879999999999995</v>
      </c>
      <c r="F76" s="262"/>
      <c r="G76" s="263"/>
      <c r="H76" s="74"/>
      <c r="I76" s="170"/>
      <c r="J76" s="171"/>
      <c r="K76" s="249"/>
      <c r="L76" s="1"/>
      <c r="M76" s="1"/>
      <c r="N76" s="1"/>
      <c r="O76" s="1"/>
      <c r="P76" s="1"/>
      <c r="S76" s="80"/>
      <c r="T76" s="80"/>
      <c r="U76" s="80"/>
      <c r="V76" s="80"/>
    </row>
    <row r="77" spans="1:22" ht="16.5" thickBot="1">
      <c r="A77" s="42"/>
      <c r="B77" s="17"/>
      <c r="C77" s="17"/>
      <c r="D77" s="17"/>
      <c r="E77" s="17"/>
      <c r="F77" s="17"/>
      <c r="G77" s="17"/>
      <c r="H77" s="76"/>
      <c r="I77" s="17"/>
      <c r="J77" s="17"/>
      <c r="K77" s="1"/>
      <c r="L77" s="1"/>
      <c r="M77" s="1"/>
      <c r="N77" s="1"/>
      <c r="O77" s="1"/>
      <c r="P77" s="1"/>
      <c r="S77" s="80"/>
      <c r="T77" s="80"/>
    </row>
    <row r="78" spans="1:22" ht="17.25" thickTop="1" thickBot="1">
      <c r="A78" s="4"/>
      <c r="B78" s="1"/>
      <c r="C78" s="1"/>
      <c r="D78" s="1"/>
      <c r="E78" s="1"/>
      <c r="F78" s="1"/>
      <c r="G78" s="1"/>
      <c r="H78" s="77"/>
      <c r="I78" s="1"/>
      <c r="J78" s="1"/>
      <c r="K78" s="1"/>
      <c r="L78" s="93"/>
    </row>
    <row r="79" spans="1:22" ht="27" customHeight="1" thickTop="1">
      <c r="A79" s="4"/>
      <c r="B79" s="273" t="s">
        <v>51</v>
      </c>
      <c r="C79" s="274"/>
      <c r="D79" s="274"/>
      <c r="E79" s="274"/>
      <c r="F79" s="274"/>
      <c r="G79" s="275"/>
      <c r="H79" s="276" t="s">
        <v>45</v>
      </c>
      <c r="I79" s="277"/>
      <c r="J79" s="271" t="str">
        <f>I61</f>
        <v>ΥΨΗΛΗ ΣΥΜΜΟΡΦΩΣΗ</v>
      </c>
      <c r="K79" s="272"/>
      <c r="L79" s="24"/>
      <c r="M79" s="25"/>
      <c r="N79" s="25"/>
      <c r="O79" s="25"/>
      <c r="P79" s="25"/>
    </row>
    <row r="80" spans="1:22" ht="33" customHeight="1">
      <c r="A80" s="4"/>
      <c r="B80" s="200"/>
      <c r="C80" s="201"/>
      <c r="D80" s="201"/>
      <c r="E80" s="201"/>
      <c r="F80" s="201"/>
      <c r="G80" s="202"/>
      <c r="H80" s="219" t="s">
        <v>50</v>
      </c>
      <c r="I80" s="220"/>
      <c r="J80" s="198" t="str">
        <f>I75</f>
        <v>ΥΨΗΛΗ ΣΥΜΜΟΡΦΩΣΗ</v>
      </c>
      <c r="K80" s="199"/>
      <c r="L80" s="24"/>
      <c r="M80" s="25"/>
      <c r="N80" s="25"/>
      <c r="O80" s="25"/>
      <c r="P80" s="25"/>
    </row>
    <row r="81" spans="1:16" ht="29.1" customHeight="1">
      <c r="A81" s="4"/>
      <c r="B81" s="200" t="s">
        <v>52</v>
      </c>
      <c r="C81" s="201"/>
      <c r="D81" s="201"/>
      <c r="E81" s="201"/>
      <c r="F81" s="201"/>
      <c r="G81" s="202"/>
      <c r="H81" s="219"/>
      <c r="I81" s="220"/>
      <c r="J81" s="198"/>
      <c r="K81" s="199"/>
      <c r="L81" s="24"/>
      <c r="M81" s="25"/>
      <c r="N81" s="25"/>
      <c r="O81" s="25"/>
      <c r="P81" s="25"/>
    </row>
    <row r="82" spans="1:16" ht="29.1" customHeight="1">
      <c r="A82" s="4"/>
      <c r="B82" s="200"/>
      <c r="C82" s="201"/>
      <c r="D82" s="201"/>
      <c r="E82" s="201"/>
      <c r="F82" s="201"/>
      <c r="G82" s="202"/>
      <c r="H82" s="219"/>
      <c r="I82" s="220"/>
      <c r="J82" s="198"/>
      <c r="K82" s="199"/>
      <c r="L82" s="24"/>
      <c r="M82" s="25"/>
      <c r="N82" s="25"/>
      <c r="O82" s="25"/>
      <c r="P82" s="25"/>
    </row>
    <row r="83" spans="1:16" ht="15.75" customHeight="1">
      <c r="A83" s="4"/>
      <c r="B83" s="200" t="s">
        <v>53</v>
      </c>
      <c r="C83" s="201"/>
      <c r="D83" s="201"/>
      <c r="E83" s="201"/>
      <c r="F83" s="201"/>
      <c r="G83" s="202"/>
      <c r="H83" s="219"/>
      <c r="I83" s="220"/>
      <c r="J83" s="18"/>
      <c r="K83" s="21"/>
      <c r="L83" s="24"/>
      <c r="M83" s="25"/>
      <c r="N83" s="25"/>
      <c r="O83" s="25"/>
      <c r="P83" s="25"/>
    </row>
    <row r="84" spans="1:16" ht="16.5" thickBot="1">
      <c r="A84" s="4"/>
      <c r="B84" s="221"/>
      <c r="C84" s="222"/>
      <c r="D84" s="222"/>
      <c r="E84" s="222"/>
      <c r="F84" s="222"/>
      <c r="G84" s="223"/>
      <c r="H84" s="217"/>
      <c r="I84" s="218"/>
      <c r="J84" s="19"/>
      <c r="K84" s="22"/>
      <c r="L84" s="24"/>
      <c r="M84" s="25"/>
      <c r="N84" s="25"/>
      <c r="O84" s="25"/>
      <c r="P84" s="25"/>
    </row>
    <row r="85" spans="1:16" ht="17.25" thickTop="1" thickBot="1">
      <c r="A85" s="4"/>
      <c r="B85" s="211" t="s">
        <v>54</v>
      </c>
      <c r="C85" s="212"/>
      <c r="D85" s="212"/>
      <c r="E85" s="212"/>
      <c r="F85" s="212"/>
      <c r="G85" s="213"/>
      <c r="L85" s="24"/>
      <c r="M85" s="25"/>
      <c r="N85" s="25"/>
      <c r="O85" s="25"/>
      <c r="P85" s="25"/>
    </row>
    <row r="86" spans="1:16" ht="18" customHeight="1" thickTop="1" thickBot="1">
      <c r="A86" s="4"/>
      <c r="B86" s="214" t="s">
        <v>55</v>
      </c>
      <c r="C86" s="215"/>
      <c r="D86" s="215"/>
      <c r="E86" s="215"/>
      <c r="F86" s="215"/>
      <c r="G86" s="216"/>
      <c r="H86" s="91" t="s">
        <v>56</v>
      </c>
      <c r="I86" s="92"/>
      <c r="J86" s="92"/>
      <c r="K86" s="92"/>
      <c r="M86" s="210" t="s">
        <v>57</v>
      </c>
      <c r="N86" s="210"/>
      <c r="O86" s="210"/>
      <c r="P86" s="210"/>
    </row>
    <row r="87" spans="1:16" ht="18" customHeight="1" thickTop="1">
      <c r="A87" s="4"/>
      <c r="B87" s="24"/>
      <c r="C87" s="24"/>
      <c r="D87" s="24"/>
      <c r="E87" s="24"/>
      <c r="F87" s="24"/>
      <c r="G87" s="24"/>
      <c r="H87" s="79"/>
      <c r="I87" s="24"/>
      <c r="J87" s="24"/>
      <c r="K87" s="24"/>
      <c r="L87" s="95"/>
      <c r="M87" s="95"/>
      <c r="N87" s="95"/>
      <c r="O87" s="95"/>
      <c r="P87" s="96"/>
    </row>
    <row r="88" spans="1:16" ht="18" customHeight="1">
      <c r="A88" s="4"/>
      <c r="B88" s="24"/>
      <c r="C88" s="24"/>
      <c r="D88" s="24"/>
      <c r="E88" s="24"/>
      <c r="F88" s="24"/>
      <c r="G88" s="24"/>
      <c r="H88" s="79"/>
      <c r="I88" s="24"/>
      <c r="J88" s="24"/>
      <c r="K88" s="24"/>
      <c r="L88" s="83"/>
      <c r="M88" s="83"/>
      <c r="N88" s="83"/>
      <c r="O88" s="83"/>
      <c r="P88" s="84"/>
    </row>
    <row r="89" spans="1:16" ht="18" customHeight="1">
      <c r="A89" s="4"/>
      <c r="B89" s="53" t="s">
        <v>38</v>
      </c>
      <c r="C89" s="53"/>
      <c r="D89" s="53"/>
      <c r="E89" s="53"/>
      <c r="F89" s="54"/>
      <c r="G89" s="54"/>
      <c r="H89" s="79"/>
      <c r="I89" s="24"/>
      <c r="J89" s="24"/>
      <c r="K89" s="24"/>
      <c r="L89" s="95"/>
      <c r="M89" s="95"/>
      <c r="N89" s="95"/>
      <c r="O89" s="95"/>
      <c r="P89" s="96"/>
    </row>
    <row r="90" spans="1:16" ht="18" customHeight="1">
      <c r="A90" s="4"/>
      <c r="B90" s="55" t="s">
        <v>70</v>
      </c>
      <c r="C90" s="55"/>
      <c r="D90" s="55"/>
      <c r="E90" s="55"/>
      <c r="F90" s="54"/>
      <c r="G90" s="54"/>
      <c r="H90" s="79"/>
      <c r="I90" s="24"/>
      <c r="J90" s="24"/>
      <c r="K90" s="24"/>
      <c r="L90" s="95"/>
      <c r="M90" s="95"/>
      <c r="N90" s="95"/>
      <c r="O90" s="95"/>
      <c r="P90" s="96"/>
    </row>
    <row r="91" spans="1:16" ht="18" customHeight="1">
      <c r="A91" s="4"/>
      <c r="B91" s="55" t="s">
        <v>71</v>
      </c>
      <c r="C91" s="55"/>
      <c r="D91" s="55"/>
      <c r="E91" s="55"/>
      <c r="F91" s="54"/>
      <c r="G91" s="54"/>
      <c r="H91" s="79"/>
      <c r="I91" s="24"/>
      <c r="J91" s="24"/>
      <c r="K91" s="24"/>
      <c r="L91" s="86"/>
      <c r="M91" s="86"/>
      <c r="N91" s="86"/>
      <c r="O91" s="86"/>
      <c r="P91" s="87"/>
    </row>
    <row r="92" spans="1:16" ht="18" customHeight="1">
      <c r="A92" s="4"/>
      <c r="B92" s="55" t="s">
        <v>72</v>
      </c>
      <c r="C92" s="56"/>
      <c r="D92" s="56"/>
      <c r="E92" s="56"/>
      <c r="F92" s="54"/>
      <c r="G92" s="54"/>
      <c r="H92" s="79"/>
      <c r="I92" s="24"/>
      <c r="J92" s="24"/>
      <c r="K92" s="24"/>
      <c r="L92" s="98"/>
      <c r="M92" s="98"/>
      <c r="N92" s="98"/>
      <c r="O92" s="98"/>
      <c r="P92" s="99"/>
    </row>
    <row r="93" spans="1:16" ht="18" customHeight="1">
      <c r="A93" s="4"/>
      <c r="B93" s="24"/>
      <c r="C93" s="24"/>
      <c r="D93" s="24"/>
      <c r="E93" s="24"/>
      <c r="F93" s="24"/>
      <c r="G93" s="24"/>
      <c r="H93" s="79"/>
      <c r="I93" s="24"/>
      <c r="J93" s="24"/>
      <c r="K93" s="24"/>
      <c r="L93" s="101"/>
      <c r="M93" s="101"/>
      <c r="N93" s="101"/>
      <c r="O93" s="101"/>
      <c r="P93" s="102"/>
    </row>
    <row r="94" spans="1:16" ht="84" customHeight="1">
      <c r="A94" s="206"/>
      <c r="B94" s="206"/>
      <c r="C94" s="206"/>
      <c r="D94" s="206"/>
      <c r="E94" s="206"/>
      <c r="F94" s="206"/>
      <c r="G94" s="206"/>
      <c r="L94" s="86"/>
      <c r="M94" s="86"/>
      <c r="N94" s="86"/>
      <c r="O94" s="86"/>
      <c r="P94" s="87"/>
    </row>
    <row r="95" spans="1:16" ht="72" customHeight="1">
      <c r="B95" s="94" t="s">
        <v>58</v>
      </c>
      <c r="C95" s="95"/>
      <c r="D95" s="95"/>
      <c r="E95" s="95"/>
      <c r="F95" s="95"/>
      <c r="G95" s="95"/>
      <c r="H95" s="95"/>
      <c r="I95" s="95"/>
      <c r="J95" s="95"/>
      <c r="K95" s="95"/>
      <c r="L95" s="86"/>
      <c r="M95" s="86"/>
      <c r="N95" s="86"/>
      <c r="O95" s="86"/>
      <c r="P95" s="87"/>
    </row>
    <row r="96" spans="1:16" ht="153" customHeight="1">
      <c r="B96" s="82"/>
      <c r="C96" s="83"/>
      <c r="D96" s="83"/>
      <c r="E96" s="83"/>
      <c r="F96" s="83"/>
      <c r="G96" s="83"/>
      <c r="H96" s="83"/>
      <c r="I96" s="83"/>
      <c r="J96" s="83"/>
      <c r="K96" s="83"/>
      <c r="L96" s="95"/>
      <c r="M96" s="95"/>
      <c r="N96" s="95"/>
      <c r="O96" s="95"/>
      <c r="P96" s="96"/>
    </row>
    <row r="97" spans="2:16" ht="15.95" customHeight="1">
      <c r="B97" s="203" t="s">
        <v>59</v>
      </c>
      <c r="C97" s="204"/>
      <c r="D97" s="204"/>
      <c r="E97" s="204"/>
      <c r="F97" s="205"/>
      <c r="G97" s="94"/>
      <c r="H97" s="95"/>
      <c r="I97" s="95"/>
      <c r="J97" s="95"/>
      <c r="K97" s="95"/>
      <c r="L97" s="86"/>
      <c r="M97" s="86"/>
      <c r="N97" s="86"/>
      <c r="O97" s="86"/>
      <c r="P97" s="87"/>
    </row>
    <row r="98" spans="2:16" ht="15.95" customHeight="1">
      <c r="B98" s="94" t="s">
        <v>60</v>
      </c>
      <c r="C98" s="95"/>
      <c r="D98" s="95"/>
      <c r="E98" s="95"/>
      <c r="F98" s="95"/>
      <c r="G98" s="95"/>
      <c r="H98" s="95"/>
      <c r="I98" s="95"/>
      <c r="J98" s="95"/>
      <c r="K98" s="95"/>
      <c r="L98" s="86"/>
      <c r="M98" s="86"/>
      <c r="N98" s="86"/>
      <c r="O98" s="86"/>
      <c r="P98" s="87"/>
    </row>
    <row r="99" spans="2:16" ht="15.95" customHeight="1">
      <c r="B99" s="207" t="s">
        <v>61</v>
      </c>
      <c r="C99" s="208"/>
      <c r="D99" s="208"/>
      <c r="E99" s="208"/>
      <c r="F99" s="209"/>
      <c r="G99" s="85" t="s">
        <v>62</v>
      </c>
      <c r="H99" s="86"/>
      <c r="I99" s="86"/>
      <c r="J99" s="86"/>
      <c r="K99" s="86"/>
      <c r="L99" s="86"/>
      <c r="M99" s="86"/>
      <c r="N99" s="86"/>
      <c r="O99" s="86"/>
      <c r="P99" s="87"/>
    </row>
    <row r="100" spans="2:16">
      <c r="B100" s="224">
        <v>1</v>
      </c>
      <c r="C100" s="225"/>
      <c r="D100" s="226"/>
      <c r="E100" s="226"/>
      <c r="F100" s="227"/>
      <c r="G100" s="97"/>
      <c r="H100" s="98"/>
      <c r="I100" s="98"/>
      <c r="J100" s="98"/>
      <c r="K100" s="98"/>
      <c r="L100" s="95"/>
      <c r="M100" s="95"/>
      <c r="N100" s="95"/>
      <c r="O100" s="95"/>
      <c r="P100" s="96"/>
    </row>
    <row r="101" spans="2:16">
      <c r="B101" s="224"/>
      <c r="C101" s="228"/>
      <c r="D101" s="229"/>
      <c r="E101" s="229"/>
      <c r="F101" s="230"/>
      <c r="G101" s="100"/>
      <c r="H101" s="101"/>
      <c r="I101" s="101"/>
      <c r="J101" s="101"/>
      <c r="K101" s="101"/>
      <c r="L101" s="83"/>
      <c r="M101" s="83"/>
      <c r="N101" s="83"/>
      <c r="O101" s="83"/>
      <c r="P101" s="84"/>
    </row>
    <row r="102" spans="2:16">
      <c r="B102" s="20">
        <v>2</v>
      </c>
      <c r="C102" s="207"/>
      <c r="D102" s="208"/>
      <c r="E102" s="208"/>
      <c r="F102" s="209"/>
      <c r="G102" s="85"/>
      <c r="H102" s="86"/>
      <c r="I102" s="86"/>
      <c r="J102" s="86"/>
      <c r="K102" s="86"/>
      <c r="L102" s="83"/>
      <c r="M102" s="83"/>
      <c r="N102" s="83"/>
      <c r="O102" s="83"/>
      <c r="P102" s="84"/>
    </row>
    <row r="103" spans="2:16">
      <c r="B103" s="20">
        <v>3</v>
      </c>
      <c r="C103" s="207"/>
      <c r="D103" s="208"/>
      <c r="E103" s="208"/>
      <c r="F103" s="209"/>
      <c r="G103" s="85"/>
      <c r="H103" s="86"/>
      <c r="I103" s="86"/>
      <c r="J103" s="86"/>
      <c r="K103" s="86"/>
      <c r="L103" s="83"/>
      <c r="M103" s="83"/>
      <c r="N103" s="83"/>
      <c r="O103" s="83"/>
      <c r="P103" s="84"/>
    </row>
    <row r="104" spans="2:16" ht="15.95" customHeight="1">
      <c r="B104" s="94" t="s">
        <v>63</v>
      </c>
      <c r="C104" s="95"/>
      <c r="D104" s="95"/>
      <c r="E104" s="95"/>
      <c r="F104" s="95"/>
      <c r="G104" s="95"/>
      <c r="H104" s="95"/>
      <c r="I104" s="95"/>
      <c r="J104" s="95"/>
      <c r="K104" s="95"/>
      <c r="L104" s="83"/>
      <c r="M104" s="83"/>
      <c r="N104" s="83"/>
      <c r="O104" s="83"/>
      <c r="P104" s="84"/>
    </row>
    <row r="105" spans="2:16">
      <c r="B105" s="20">
        <v>1</v>
      </c>
      <c r="C105" s="207"/>
      <c r="D105" s="208"/>
      <c r="E105" s="208"/>
      <c r="F105" s="209"/>
      <c r="G105" s="85"/>
      <c r="H105" s="86"/>
      <c r="I105" s="86"/>
      <c r="J105" s="86"/>
      <c r="K105" s="86"/>
      <c r="L105" s="83"/>
      <c r="M105" s="83"/>
      <c r="N105" s="83"/>
      <c r="O105" s="83"/>
      <c r="P105" s="84"/>
    </row>
    <row r="106" spans="2:16">
      <c r="B106" s="20">
        <v>2</v>
      </c>
      <c r="C106" s="207"/>
      <c r="D106" s="208"/>
      <c r="E106" s="208"/>
      <c r="F106" s="209"/>
      <c r="G106" s="85"/>
      <c r="H106" s="86"/>
      <c r="I106" s="86"/>
      <c r="J106" s="86"/>
      <c r="K106" s="86"/>
      <c r="L106" s="83"/>
      <c r="M106" s="83"/>
      <c r="N106" s="83"/>
      <c r="O106" s="83"/>
      <c r="P106" s="84"/>
    </row>
    <row r="107" spans="2:16">
      <c r="B107" s="20">
        <v>3</v>
      </c>
      <c r="C107" s="207"/>
      <c r="D107" s="208"/>
      <c r="E107" s="208"/>
      <c r="F107" s="209"/>
      <c r="G107" s="85"/>
      <c r="H107" s="86"/>
      <c r="I107" s="86"/>
      <c r="J107" s="86"/>
      <c r="K107" s="86"/>
      <c r="L107" s="83"/>
      <c r="M107" s="83"/>
      <c r="N107" s="83"/>
      <c r="O107" s="83"/>
      <c r="P107" s="84"/>
    </row>
    <row r="108" spans="2:16" ht="15.95" customHeight="1">
      <c r="B108" s="94" t="s">
        <v>64</v>
      </c>
      <c r="C108" s="95"/>
      <c r="D108" s="95"/>
      <c r="E108" s="95"/>
      <c r="F108" s="95"/>
      <c r="G108" s="95"/>
      <c r="H108" s="95"/>
      <c r="I108" s="95"/>
      <c r="J108" s="95"/>
      <c r="K108" s="95"/>
      <c r="L108" s="83"/>
      <c r="M108" s="83"/>
      <c r="N108" s="83"/>
      <c r="O108" s="83"/>
      <c r="P108" s="84"/>
    </row>
    <row r="109" spans="2:16" ht="15.95" customHeight="1">
      <c r="B109" s="233" t="s">
        <v>65</v>
      </c>
      <c r="C109" s="233"/>
      <c r="D109" s="234" t="s">
        <v>66</v>
      </c>
      <c r="E109" s="235"/>
      <c r="F109" s="236"/>
      <c r="G109" s="237" t="s">
        <v>67</v>
      </c>
      <c r="H109" s="237"/>
      <c r="I109" s="82" t="s">
        <v>68</v>
      </c>
      <c r="J109" s="83"/>
      <c r="K109" s="83"/>
      <c r="L109" s="83"/>
      <c r="M109" s="83"/>
      <c r="N109" s="83"/>
      <c r="O109" s="83"/>
      <c r="P109" s="84"/>
    </row>
    <row r="110" spans="2:16">
      <c r="B110" s="231"/>
      <c r="C110" s="231"/>
      <c r="D110" s="207"/>
      <c r="E110" s="208"/>
      <c r="F110" s="209"/>
      <c r="G110" s="232"/>
      <c r="H110" s="232"/>
      <c r="I110" s="82"/>
      <c r="J110" s="83"/>
      <c r="K110" s="83"/>
      <c r="L110" s="83"/>
      <c r="M110" s="83"/>
      <c r="N110" s="83"/>
      <c r="O110" s="83"/>
      <c r="P110" s="84"/>
    </row>
    <row r="111" spans="2:16">
      <c r="B111" s="231"/>
      <c r="C111" s="231"/>
      <c r="D111" s="207"/>
      <c r="E111" s="208"/>
      <c r="F111" s="209"/>
      <c r="G111" s="232"/>
      <c r="H111" s="232"/>
      <c r="I111" s="82"/>
      <c r="J111" s="83"/>
      <c r="K111" s="83"/>
      <c r="L111" s="83"/>
      <c r="M111" s="83"/>
      <c r="N111" s="83"/>
      <c r="O111" s="83"/>
      <c r="P111" s="84"/>
    </row>
    <row r="112" spans="2:16">
      <c r="B112" s="231"/>
      <c r="C112" s="231"/>
      <c r="D112" s="207"/>
      <c r="E112" s="208"/>
      <c r="F112" s="209"/>
      <c r="G112" s="232"/>
      <c r="H112" s="232"/>
      <c r="I112" s="82"/>
      <c r="J112" s="83"/>
      <c r="K112" s="83"/>
      <c r="L112" s="83"/>
      <c r="M112" s="83"/>
      <c r="N112" s="83"/>
      <c r="O112" s="83"/>
      <c r="P112" s="84"/>
    </row>
    <row r="113" spans="2:16">
      <c r="B113" s="231"/>
      <c r="C113" s="231"/>
      <c r="D113" s="207"/>
      <c r="E113" s="208"/>
      <c r="F113" s="209"/>
      <c r="G113" s="232"/>
      <c r="H113" s="232"/>
      <c r="I113" s="82"/>
      <c r="J113" s="83"/>
      <c r="K113" s="83"/>
      <c r="L113" s="83"/>
      <c r="M113" s="83"/>
      <c r="N113" s="83"/>
      <c r="O113" s="83"/>
      <c r="P113" s="84"/>
    </row>
    <row r="114" spans="2:16">
      <c r="B114" s="231"/>
      <c r="C114" s="231"/>
      <c r="D114" s="207"/>
      <c r="E114" s="208"/>
      <c r="F114" s="209"/>
      <c r="G114" s="232"/>
      <c r="H114" s="232"/>
      <c r="I114" s="82"/>
      <c r="J114" s="83"/>
      <c r="K114" s="83"/>
      <c r="L114" s="83"/>
      <c r="M114" s="83"/>
      <c r="N114" s="83"/>
      <c r="O114" s="83"/>
      <c r="P114" s="84"/>
    </row>
    <row r="115" spans="2:16">
      <c r="B115" s="231"/>
      <c r="C115" s="231"/>
      <c r="D115" s="207"/>
      <c r="E115" s="208"/>
      <c r="F115" s="209"/>
      <c r="G115" s="232"/>
      <c r="H115" s="232"/>
      <c r="I115" s="82"/>
      <c r="J115" s="83"/>
      <c r="K115" s="83"/>
      <c r="L115" s="83"/>
      <c r="M115" s="83"/>
      <c r="N115" s="83"/>
      <c r="O115" s="83"/>
      <c r="P115" s="84"/>
    </row>
    <row r="116" spans="2:16">
      <c r="B116" s="231"/>
      <c r="C116" s="231"/>
      <c r="D116" s="207"/>
      <c r="E116" s="208"/>
      <c r="F116" s="209"/>
      <c r="G116" s="232"/>
      <c r="H116" s="232"/>
      <c r="I116" s="82"/>
      <c r="J116" s="83"/>
      <c r="K116" s="83"/>
      <c r="L116" s="89"/>
      <c r="M116" s="89"/>
      <c r="N116" s="89"/>
      <c r="O116" s="89"/>
      <c r="P116" s="90"/>
    </row>
    <row r="117" spans="2:16">
      <c r="B117" s="231"/>
      <c r="C117" s="231"/>
      <c r="D117" s="207"/>
      <c r="E117" s="208"/>
      <c r="F117" s="209"/>
      <c r="G117" s="232"/>
      <c r="H117" s="232"/>
      <c r="I117" s="82"/>
      <c r="J117" s="83"/>
      <c r="K117" s="83"/>
    </row>
    <row r="118" spans="2:16">
      <c r="B118" s="231"/>
      <c r="C118" s="231"/>
      <c r="D118" s="207"/>
      <c r="E118" s="208"/>
      <c r="F118" s="209"/>
      <c r="G118" s="232"/>
      <c r="H118" s="232"/>
      <c r="I118" s="82"/>
      <c r="J118" s="83"/>
      <c r="K118" s="83"/>
    </row>
    <row r="119" spans="2:16">
      <c r="B119" s="231"/>
      <c r="C119" s="231"/>
      <c r="D119" s="207"/>
      <c r="E119" s="208"/>
      <c r="F119" s="209"/>
      <c r="G119" s="232"/>
      <c r="H119" s="232"/>
      <c r="I119" s="82"/>
      <c r="J119" s="83"/>
      <c r="K119" s="83"/>
    </row>
    <row r="120" spans="2:16">
      <c r="B120" s="231"/>
      <c r="C120" s="231"/>
      <c r="D120" s="207"/>
      <c r="E120" s="208"/>
      <c r="F120" s="209"/>
      <c r="G120" s="232"/>
      <c r="H120" s="232"/>
      <c r="I120" s="82"/>
      <c r="J120" s="83"/>
      <c r="K120" s="83"/>
    </row>
    <row r="121" spans="2:16">
      <c r="B121" s="231"/>
      <c r="C121" s="231"/>
      <c r="D121" s="207"/>
      <c r="E121" s="208"/>
      <c r="F121" s="209"/>
      <c r="G121" s="232"/>
      <c r="H121" s="232"/>
      <c r="I121" s="82"/>
      <c r="J121" s="83"/>
      <c r="K121" s="83"/>
    </row>
    <row r="122" spans="2:16">
      <c r="B122" s="231"/>
      <c r="C122" s="231"/>
      <c r="D122" s="207"/>
      <c r="E122" s="208"/>
      <c r="F122" s="209"/>
      <c r="G122" s="232"/>
      <c r="H122" s="232"/>
      <c r="I122" s="82"/>
      <c r="J122" s="83"/>
      <c r="K122" s="83"/>
    </row>
    <row r="123" spans="2:16">
      <c r="B123" s="231"/>
      <c r="C123" s="231"/>
      <c r="D123" s="207"/>
      <c r="E123" s="208"/>
      <c r="F123" s="209"/>
      <c r="G123" s="232"/>
      <c r="H123" s="232"/>
      <c r="I123" s="82"/>
      <c r="J123" s="83"/>
      <c r="K123" s="83"/>
    </row>
    <row r="124" spans="2:16">
      <c r="B124" s="238"/>
      <c r="C124" s="238"/>
      <c r="D124" s="239"/>
      <c r="E124" s="240"/>
      <c r="F124" s="241"/>
      <c r="G124" s="242"/>
      <c r="H124" s="242"/>
      <c r="I124" s="88"/>
      <c r="J124" s="89"/>
      <c r="K124" s="89"/>
    </row>
  </sheetData>
  <mergeCells count="178">
    <mergeCell ref="J79:K79"/>
    <mergeCell ref="B79:G80"/>
    <mergeCell ref="G74:K74"/>
    <mergeCell ref="B75:D75"/>
    <mergeCell ref="E75:G75"/>
    <mergeCell ref="I75:K76"/>
    <mergeCell ref="B76:D76"/>
    <mergeCell ref="E76:G76"/>
    <mergeCell ref="B74:C74"/>
    <mergeCell ref="D74:F74"/>
    <mergeCell ref="J80:K80"/>
    <mergeCell ref="H79:I79"/>
    <mergeCell ref="H80:I80"/>
    <mergeCell ref="E61:G61"/>
    <mergeCell ref="I61:K62"/>
    <mergeCell ref="B72:F72"/>
    <mergeCell ref="B73:F73"/>
    <mergeCell ref="B70:F70"/>
    <mergeCell ref="M30:P36"/>
    <mergeCell ref="B68:F68"/>
    <mergeCell ref="B69:F69"/>
    <mergeCell ref="B71:F71"/>
    <mergeCell ref="B62:D62"/>
    <mergeCell ref="E62:G62"/>
    <mergeCell ref="B64:K64"/>
    <mergeCell ref="B65:F65"/>
    <mergeCell ref="B52:F52"/>
    <mergeCell ref="B53:F53"/>
    <mergeCell ref="B59:F59"/>
    <mergeCell ref="B54:F54"/>
    <mergeCell ref="B48:F48"/>
    <mergeCell ref="B58:F58"/>
    <mergeCell ref="B49:F49"/>
    <mergeCell ref="B50:F50"/>
    <mergeCell ref="B51:F51"/>
    <mergeCell ref="B60:C60"/>
    <mergeCell ref="B55:F55"/>
    <mergeCell ref="B124:C124"/>
    <mergeCell ref="D124:F124"/>
    <mergeCell ref="G124:H124"/>
    <mergeCell ref="B122:C122"/>
    <mergeCell ref="D122:F122"/>
    <mergeCell ref="G122:H122"/>
    <mergeCell ref="B123:C123"/>
    <mergeCell ref="D123:F123"/>
    <mergeCell ref="G123:H123"/>
    <mergeCell ref="B120:C120"/>
    <mergeCell ref="D120:F120"/>
    <mergeCell ref="G120:H120"/>
    <mergeCell ref="B121:C121"/>
    <mergeCell ref="D121:F121"/>
    <mergeCell ref="G121:H121"/>
    <mergeCell ref="B118:C118"/>
    <mergeCell ref="D118:F118"/>
    <mergeCell ref="G118:H118"/>
    <mergeCell ref="B119:C119"/>
    <mergeCell ref="D119:F119"/>
    <mergeCell ref="G119:H119"/>
    <mergeCell ref="B116:C116"/>
    <mergeCell ref="D116:F116"/>
    <mergeCell ref="G116:H116"/>
    <mergeCell ref="B117:C117"/>
    <mergeCell ref="D117:F117"/>
    <mergeCell ref="G117:H117"/>
    <mergeCell ref="B114:C114"/>
    <mergeCell ref="D114:F114"/>
    <mergeCell ref="G114:H114"/>
    <mergeCell ref="B115:C115"/>
    <mergeCell ref="D115:F115"/>
    <mergeCell ref="G115:H115"/>
    <mergeCell ref="B113:C113"/>
    <mergeCell ref="D113:F113"/>
    <mergeCell ref="G113:H113"/>
    <mergeCell ref="G110:H110"/>
    <mergeCell ref="B111:C111"/>
    <mergeCell ref="D111:F111"/>
    <mergeCell ref="G111:H111"/>
    <mergeCell ref="B110:C110"/>
    <mergeCell ref="D110:F110"/>
    <mergeCell ref="C105:F105"/>
    <mergeCell ref="C106:F106"/>
    <mergeCell ref="C102:F102"/>
    <mergeCell ref="B100:B101"/>
    <mergeCell ref="C100:F101"/>
    <mergeCell ref="B112:C112"/>
    <mergeCell ref="D112:F112"/>
    <mergeCell ref="G112:H112"/>
    <mergeCell ref="B109:C109"/>
    <mergeCell ref="D109:F109"/>
    <mergeCell ref="G109:H109"/>
    <mergeCell ref="C107:F107"/>
    <mergeCell ref="J81:K81"/>
    <mergeCell ref="J82:K82"/>
    <mergeCell ref="B81:G82"/>
    <mergeCell ref="B97:F97"/>
    <mergeCell ref="A94:G94"/>
    <mergeCell ref="B99:F99"/>
    <mergeCell ref="M86:P86"/>
    <mergeCell ref="C103:F103"/>
    <mergeCell ref="B85:G85"/>
    <mergeCell ref="B86:G86"/>
    <mergeCell ref="H84:I84"/>
    <mergeCell ref="H81:I81"/>
    <mergeCell ref="H82:I82"/>
    <mergeCell ref="H83:I83"/>
    <mergeCell ref="B83:G84"/>
    <mergeCell ref="G60:K60"/>
    <mergeCell ref="B67:F67"/>
    <mergeCell ref="D60:F60"/>
    <mergeCell ref="B61:D61"/>
    <mergeCell ref="B66:F66"/>
    <mergeCell ref="H1:J1"/>
    <mergeCell ref="F1:G1"/>
    <mergeCell ref="B47:F47"/>
    <mergeCell ref="B30:K30"/>
    <mergeCell ref="B39:F39"/>
    <mergeCell ref="B40:F40"/>
    <mergeCell ref="E31:K31"/>
    <mergeCell ref="E32:K32"/>
    <mergeCell ref="E33:K33"/>
    <mergeCell ref="B42:F42"/>
    <mergeCell ref="B37:K37"/>
    <mergeCell ref="B38:F38"/>
    <mergeCell ref="B26:I26"/>
    <mergeCell ref="B44:F44"/>
    <mergeCell ref="B27:D27"/>
    <mergeCell ref="B56:F56"/>
    <mergeCell ref="B57:F57"/>
    <mergeCell ref="I2:J2"/>
    <mergeCell ref="B32:D32"/>
    <mergeCell ref="A3:A6"/>
    <mergeCell ref="B19:D19"/>
    <mergeCell ref="E19:I19"/>
    <mergeCell ref="B13:I13"/>
    <mergeCell ref="B14:I14"/>
    <mergeCell ref="B15:D15"/>
    <mergeCell ref="E15:I15"/>
    <mergeCell ref="B16:D16"/>
    <mergeCell ref="G2:H2"/>
    <mergeCell ref="F9:G9"/>
    <mergeCell ref="B3:D3"/>
    <mergeCell ref="E18:I18"/>
    <mergeCell ref="B17:D17"/>
    <mergeCell ref="E17:I17"/>
    <mergeCell ref="B33:D33"/>
    <mergeCell ref="B41:F41"/>
    <mergeCell ref="B43:F43"/>
    <mergeCell ref="B45:F45"/>
    <mergeCell ref="A22:A24"/>
    <mergeCell ref="B22:D24"/>
    <mergeCell ref="E22:I22"/>
    <mergeCell ref="E24:I24"/>
    <mergeCell ref="B25:D25"/>
    <mergeCell ref="E25:I25"/>
    <mergeCell ref="B46:F46"/>
    <mergeCell ref="E3:I3"/>
    <mergeCell ref="E6:I6"/>
    <mergeCell ref="E7:I7"/>
    <mergeCell ref="E8:I8"/>
    <mergeCell ref="E10:I10"/>
    <mergeCell ref="E11:I11"/>
    <mergeCell ref="B6:D6"/>
    <mergeCell ref="B7:D7"/>
    <mergeCell ref="B8:D8"/>
    <mergeCell ref="E20:I20"/>
    <mergeCell ref="E23:I23"/>
    <mergeCell ref="B10:D10"/>
    <mergeCell ref="B11:D11"/>
    <mergeCell ref="E16:I16"/>
    <mergeCell ref="B20:D20"/>
    <mergeCell ref="B21:I21"/>
    <mergeCell ref="G12:H12"/>
    <mergeCell ref="I12:J12"/>
    <mergeCell ref="B18:D18"/>
    <mergeCell ref="E28:I28"/>
    <mergeCell ref="E27:I27"/>
    <mergeCell ref="B28:D28"/>
    <mergeCell ref="B31:D31"/>
  </mergeCells>
  <conditionalFormatting sqref="I61 I75">
    <cfRule type="cellIs" dxfId="2" priority="4" operator="equal">
      <formula>"ΜΕΣΑΙΑ"</formula>
    </cfRule>
    <cfRule type="cellIs" dxfId="1" priority="5" operator="equal">
      <formula>"ΧΑΜΗΛΗ"</formula>
    </cfRule>
    <cfRule type="cellIs" dxfId="0" priority="6" operator="equal">
      <formula>"ΥΨΗΛΗ"</formula>
    </cfRule>
  </conditionalFormatting>
  <dataValidations count="3">
    <dataValidation type="list" allowBlank="1" showInputMessage="1" showErrorMessage="1" prompt="0,9,18" sqref="K73 K47 K52 K54 K56 K68 K70:K71 K39 K42:K44" xr:uid="{00000000-0002-0000-0000-000000000000}">
      <formula1>"0,9,18"</formula1>
    </dataValidation>
    <dataValidation type="list" allowBlank="1" showInputMessage="1" showErrorMessage="1" prompt="0,6,12" sqref="K72 K40:K41 K46 K51 K53 K55 K57 K59 K66:K67 K69" xr:uid="{00000000-0002-0000-0000-000001000000}">
      <formula1>"0,6,12"</formula1>
    </dataValidation>
    <dataValidation type="list" allowBlank="1" showInputMessage="1" showErrorMessage="1" prompt="0,3,6" sqref="K58 K49:K50" xr:uid="{00000000-0002-0000-0000-000003000000}">
      <formula1>"0,3,6"</formula1>
    </dataValidation>
  </dataValidations>
  <pageMargins left="0.70866141732283472" right="0.70866141732283472" top="0.74803149606299213" bottom="0.74803149606299213" header="0.31496062992125984" footer="0.31496062992125984"/>
  <pageSetup paperSize="9" scale="70" orientation="landscape" r:id="rId1"/>
  <rowBreaks count="3" manualBreakCount="3">
    <brk id="29" max="16" man="1"/>
    <brk id="76" max="16" man="1"/>
    <brk id="78" max="1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Φύλλα εργασίας</vt:lpstr>
      </vt:variant>
      <vt:variant>
        <vt:i4>1</vt:i4>
      </vt:variant>
      <vt:variant>
        <vt:lpstr>Καθορισμένες περιοχές</vt:lpstr>
      </vt:variant>
      <vt:variant>
        <vt:i4>1</vt:i4>
      </vt:variant>
    </vt:vector>
  </HeadingPairs>
  <TitlesOfParts>
    <vt:vector size="2" baseType="lpstr">
      <vt:lpstr>Sheet1</vt:lpstr>
      <vt:lpstr>Sheet1!Print_Area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WB</dc:creator>
  <cp:lastModifiedBy>ΑΝΑΓΝΩΣΤΟΠΟΥΛΟΥ ΓΕΩΡΓΙΑ</cp:lastModifiedBy>
  <cp:revision/>
  <cp:lastPrinted>2022-09-06T08:25:42Z</cp:lastPrinted>
  <dcterms:created xsi:type="dcterms:W3CDTF">2019-06-30T11:34:05Z</dcterms:created>
  <dcterms:modified xsi:type="dcterms:W3CDTF">2026-06-11T15:15:00Z</dcterms:modified>
</cp:coreProperties>
</file>