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ΔΕ" sheetId="1" r:id="rId1"/>
    <sheet name="Παράμετροι" sheetId="3" r:id="rId2"/>
  </sheets>
  <definedNames>
    <definedName name="_xlnm._FilterDatabase" localSheetId="0">ΔΕ!$A$3:$AE$164</definedName>
  </definedNames>
  <calcPr calcId="125725"/>
</workbook>
</file>

<file path=xl/calcChain.xml><?xml version="1.0" encoding="utf-8"?>
<calcChain xmlns="http://schemas.openxmlformats.org/spreadsheetml/2006/main">
  <c r="AD56" i="1"/>
  <c r="AC56"/>
  <c r="AB56"/>
  <c r="AA56"/>
  <c r="Z56"/>
  <c r="Y56"/>
  <c r="X56"/>
  <c r="W56"/>
  <c r="V56"/>
  <c r="U56"/>
  <c r="T56"/>
  <c r="S56"/>
  <c r="R56"/>
  <c r="AD40"/>
  <c r="AC40"/>
  <c r="AB40"/>
  <c r="AA40"/>
  <c r="Z40"/>
  <c r="Y40"/>
  <c r="X40"/>
  <c r="W40"/>
  <c r="V40"/>
  <c r="U40"/>
  <c r="T40"/>
  <c r="S40"/>
  <c r="R40"/>
  <c r="AD92"/>
  <c r="AC92"/>
  <c r="AB92"/>
  <c r="AA92"/>
  <c r="Z92"/>
  <c r="Y92"/>
  <c r="X92"/>
  <c r="W92"/>
  <c r="V92"/>
  <c r="U92"/>
  <c r="T92"/>
  <c r="S92"/>
  <c r="R92"/>
  <c r="AD49"/>
  <c r="AC49"/>
  <c r="AB49"/>
  <c r="AA49"/>
  <c r="Z49"/>
  <c r="Y49"/>
  <c r="X49"/>
  <c r="W49"/>
  <c r="V49"/>
  <c r="U49"/>
  <c r="T49"/>
  <c r="S49"/>
  <c r="R49"/>
  <c r="AD84"/>
  <c r="AC84"/>
  <c r="AB84"/>
  <c r="AA84"/>
  <c r="Z84"/>
  <c r="Y84"/>
  <c r="X84"/>
  <c r="W84"/>
  <c r="V84"/>
  <c r="U84"/>
  <c r="T84"/>
  <c r="S84"/>
  <c r="R84"/>
  <c r="AD111"/>
  <c r="AC111"/>
  <c r="AB111"/>
  <c r="AA111"/>
  <c r="Z111"/>
  <c r="Y111"/>
  <c r="X111"/>
  <c r="W111"/>
  <c r="V111"/>
  <c r="U111"/>
  <c r="T111"/>
  <c r="S111"/>
  <c r="R111"/>
  <c r="AD90"/>
  <c r="AC90"/>
  <c r="AB90"/>
  <c r="AA90"/>
  <c r="Z90"/>
  <c r="Y90"/>
  <c r="X90"/>
  <c r="W90"/>
  <c r="V90"/>
  <c r="U90"/>
  <c r="T90"/>
  <c r="S90"/>
  <c r="R90"/>
  <c r="AD103"/>
  <c r="AC103"/>
  <c r="AB103"/>
  <c r="AA103"/>
  <c r="Z103"/>
  <c r="Y103"/>
  <c r="X103"/>
  <c r="W103"/>
  <c r="V103"/>
  <c r="U103"/>
  <c r="T103"/>
  <c r="S103"/>
  <c r="R103"/>
  <c r="AD105"/>
  <c r="AC105"/>
  <c r="AB105"/>
  <c r="AA105"/>
  <c r="Z105"/>
  <c r="Y105"/>
  <c r="X105"/>
  <c r="W105"/>
  <c r="V105"/>
  <c r="U105"/>
  <c r="T105"/>
  <c r="S105"/>
  <c r="R105"/>
  <c r="AD34"/>
  <c r="AC34"/>
  <c r="AB34"/>
  <c r="AA34"/>
  <c r="Z34"/>
  <c r="Y34"/>
  <c r="X34"/>
  <c r="W34"/>
  <c r="V34"/>
  <c r="U34"/>
  <c r="T34"/>
  <c r="S34"/>
  <c r="R34"/>
  <c r="AD32"/>
  <c r="AC32"/>
  <c r="AB32"/>
  <c r="AA32"/>
  <c r="Z32"/>
  <c r="Y32"/>
  <c r="X32"/>
  <c r="W32"/>
  <c r="V32"/>
  <c r="U32"/>
  <c r="T32"/>
  <c r="S32"/>
  <c r="R32"/>
  <c r="AD15"/>
  <c r="AC15"/>
  <c r="AB15"/>
  <c r="AA15"/>
  <c r="Z15"/>
  <c r="Y15"/>
  <c r="X15"/>
  <c r="W15"/>
  <c r="V15"/>
  <c r="U15"/>
  <c r="T15"/>
  <c r="S15"/>
  <c r="R15"/>
  <c r="AD43"/>
  <c r="AC43"/>
  <c r="AB43"/>
  <c r="AA43"/>
  <c r="Z43"/>
  <c r="Y43"/>
  <c r="X43"/>
  <c r="W43"/>
  <c r="V43"/>
  <c r="U43"/>
  <c r="T43"/>
  <c r="S43"/>
  <c r="R43"/>
  <c r="AD93"/>
  <c r="AC93"/>
  <c r="AB93"/>
  <c r="AA93"/>
  <c r="Z93"/>
  <c r="Y93"/>
  <c r="X93"/>
  <c r="W93"/>
  <c r="V93"/>
  <c r="U93"/>
  <c r="T93"/>
  <c r="S93"/>
  <c r="R93"/>
  <c r="AD46"/>
  <c r="AC46"/>
  <c r="AB46"/>
  <c r="AA46"/>
  <c r="Z46"/>
  <c r="Y46"/>
  <c r="X46"/>
  <c r="W46"/>
  <c r="V46"/>
  <c r="U46"/>
  <c r="T46"/>
  <c r="S46"/>
  <c r="R46"/>
  <c r="AD108"/>
  <c r="AC108"/>
  <c r="AB108"/>
  <c r="AA108"/>
  <c r="Z108"/>
  <c r="Y108"/>
  <c r="X108"/>
  <c r="W108"/>
  <c r="V108"/>
  <c r="U108"/>
  <c r="T108"/>
  <c r="S108"/>
  <c r="R108"/>
  <c r="AD106"/>
  <c r="AC106"/>
  <c r="AB106"/>
  <c r="AA106"/>
  <c r="Z106"/>
  <c r="Y106"/>
  <c r="X106"/>
  <c r="W106"/>
  <c r="V106"/>
  <c r="U106"/>
  <c r="T106"/>
  <c r="S106"/>
  <c r="R106"/>
  <c r="AD24"/>
  <c r="AC24"/>
  <c r="AB24"/>
  <c r="AA24"/>
  <c r="Z24"/>
  <c r="Y24"/>
  <c r="X24"/>
  <c r="W24"/>
  <c r="V24"/>
  <c r="U24"/>
  <c r="T24"/>
  <c r="S24"/>
  <c r="R24"/>
  <c r="AD36"/>
  <c r="AC36"/>
  <c r="AB36"/>
  <c r="AA36"/>
  <c r="Z36"/>
  <c r="Y36"/>
  <c r="X36"/>
  <c r="W36"/>
  <c r="V36"/>
  <c r="U36"/>
  <c r="T36"/>
  <c r="S36"/>
  <c r="R36"/>
  <c r="AD30"/>
  <c r="AC30"/>
  <c r="AB30"/>
  <c r="AA30"/>
  <c r="Z30"/>
  <c r="Y30"/>
  <c r="X30"/>
  <c r="W30"/>
  <c r="V30"/>
  <c r="U30"/>
  <c r="T30"/>
  <c r="S30"/>
  <c r="R30"/>
  <c r="S50"/>
  <c r="AD8"/>
  <c r="AC8"/>
  <c r="AB8"/>
  <c r="AA8"/>
  <c r="Z8"/>
  <c r="Y8"/>
  <c r="X8"/>
  <c r="W8"/>
  <c r="V8"/>
  <c r="U8"/>
  <c r="T8"/>
  <c r="S8"/>
  <c r="R8"/>
  <c r="AD5"/>
  <c r="AC5"/>
  <c r="AB5"/>
  <c r="AA5"/>
  <c r="Z5"/>
  <c r="Y5"/>
  <c r="X5"/>
  <c r="W5"/>
  <c r="V5"/>
  <c r="U5"/>
  <c r="T5"/>
  <c r="S5"/>
  <c r="R5"/>
  <c r="AD91"/>
  <c r="AC91"/>
  <c r="AB91"/>
  <c r="AA91"/>
  <c r="Z91"/>
  <c r="Y91"/>
  <c r="X91"/>
  <c r="W91"/>
  <c r="V91"/>
  <c r="U91"/>
  <c r="T91"/>
  <c r="S91"/>
  <c r="R91"/>
  <c r="AD62"/>
  <c r="AC62"/>
  <c r="AB62"/>
  <c r="AA62"/>
  <c r="Z62"/>
  <c r="Y62"/>
  <c r="X62"/>
  <c r="W62"/>
  <c r="V62"/>
  <c r="U62"/>
  <c r="T62"/>
  <c r="S62"/>
  <c r="R62"/>
  <c r="AD52"/>
  <c r="AC52"/>
  <c r="AB52"/>
  <c r="AA52"/>
  <c r="Z52"/>
  <c r="Y52"/>
  <c r="X52"/>
  <c r="W52"/>
  <c r="V52"/>
  <c r="U52"/>
  <c r="T52"/>
  <c r="S52"/>
  <c r="R52"/>
  <c r="AD21"/>
  <c r="AC21"/>
  <c r="AB21"/>
  <c r="AA21"/>
  <c r="Z21"/>
  <c r="Y21"/>
  <c r="X21"/>
  <c r="W21"/>
  <c r="V21"/>
  <c r="U21"/>
  <c r="T21"/>
  <c r="S21"/>
  <c r="R21"/>
  <c r="AD87"/>
  <c r="AC87"/>
  <c r="AB87"/>
  <c r="AA87"/>
  <c r="Z87"/>
  <c r="Y87"/>
  <c r="X87"/>
  <c r="W87"/>
  <c r="V87"/>
  <c r="U87"/>
  <c r="T87"/>
  <c r="S87"/>
  <c r="R87"/>
  <c r="AD81"/>
  <c r="AC81"/>
  <c r="AB81"/>
  <c r="AA81"/>
  <c r="Z81"/>
  <c r="Y81"/>
  <c r="X81"/>
  <c r="W81"/>
  <c r="V81"/>
  <c r="U81"/>
  <c r="T81"/>
  <c r="S81"/>
  <c r="R81"/>
  <c r="R50"/>
  <c r="T50"/>
  <c r="U50"/>
  <c r="V50"/>
  <c r="W50"/>
  <c r="X50"/>
  <c r="Y50"/>
  <c r="Z50"/>
  <c r="AA50"/>
  <c r="AB50"/>
  <c r="AC50"/>
  <c r="AD50"/>
  <c r="R85"/>
  <c r="S85"/>
  <c r="T85"/>
  <c r="U85"/>
  <c r="V85"/>
  <c r="W85"/>
  <c r="X85"/>
  <c r="Y85"/>
  <c r="Z85"/>
  <c r="AA85"/>
  <c r="AB85"/>
  <c r="AC85"/>
  <c r="AD85"/>
  <c r="R41"/>
  <c r="S41"/>
  <c r="T41"/>
  <c r="U41"/>
  <c r="V41"/>
  <c r="W41"/>
  <c r="X41"/>
  <c r="Y41"/>
  <c r="Z41"/>
  <c r="AA41"/>
  <c r="AB41"/>
  <c r="AC41"/>
  <c r="AD41"/>
  <c r="R67"/>
  <c r="S67"/>
  <c r="T67"/>
  <c r="U67"/>
  <c r="V67"/>
  <c r="W67"/>
  <c r="X67"/>
  <c r="Y67"/>
  <c r="Z67"/>
  <c r="AA67"/>
  <c r="AB67"/>
  <c r="AC67"/>
  <c r="AD67"/>
  <c r="R115"/>
  <c r="S115"/>
  <c r="T115"/>
  <c r="U115"/>
  <c r="V115"/>
  <c r="W115"/>
  <c r="X115"/>
  <c r="Y115"/>
  <c r="Z115"/>
  <c r="AA115"/>
  <c r="AB115"/>
  <c r="AC115"/>
  <c r="AD115"/>
  <c r="R117"/>
  <c r="S117"/>
  <c r="T117"/>
  <c r="U117"/>
  <c r="V117"/>
  <c r="W117"/>
  <c r="X117"/>
  <c r="Y117"/>
  <c r="Z117"/>
  <c r="AA117"/>
  <c r="AB117"/>
  <c r="AC117"/>
  <c r="AD117"/>
  <c r="R119"/>
  <c r="S119"/>
  <c r="T119"/>
  <c r="U119"/>
  <c r="V119"/>
  <c r="W119"/>
  <c r="X119"/>
  <c r="Y119"/>
  <c r="Z119"/>
  <c r="AA119"/>
  <c r="AB119"/>
  <c r="AC119"/>
  <c r="AD119"/>
  <c r="R120"/>
  <c r="S120"/>
  <c r="T120"/>
  <c r="U120"/>
  <c r="V120"/>
  <c r="W120"/>
  <c r="X120"/>
  <c r="Y120"/>
  <c r="Z120"/>
  <c r="AA120"/>
  <c r="AB120"/>
  <c r="AC120"/>
  <c r="AD120"/>
  <c r="R123"/>
  <c r="S123"/>
  <c r="T123"/>
  <c r="U123"/>
  <c r="V123"/>
  <c r="W123"/>
  <c r="X123"/>
  <c r="Y123"/>
  <c r="Z123"/>
  <c r="AA123"/>
  <c r="AB123"/>
  <c r="AC123"/>
  <c r="AD123"/>
  <c r="R118"/>
  <c r="S118"/>
  <c r="T118"/>
  <c r="U118"/>
  <c r="V118"/>
  <c r="W118"/>
  <c r="X118"/>
  <c r="Y118"/>
  <c r="Z118"/>
  <c r="AA118"/>
  <c r="AB118"/>
  <c r="AC118"/>
  <c r="AD118"/>
  <c r="R122"/>
  <c r="S122"/>
  <c r="T122"/>
  <c r="U122"/>
  <c r="V122"/>
  <c r="W122"/>
  <c r="X122"/>
  <c r="Y122"/>
  <c r="Z122"/>
  <c r="AA122"/>
  <c r="AB122"/>
  <c r="AC122"/>
  <c r="AD122"/>
  <c r="R121"/>
  <c r="S121"/>
  <c r="T121"/>
  <c r="U121"/>
  <c r="V121"/>
  <c r="W121"/>
  <c r="X121"/>
  <c r="Y121"/>
  <c r="Z121"/>
  <c r="AA121"/>
  <c r="AB121"/>
  <c r="AC121"/>
  <c r="AD121"/>
  <c r="R124"/>
  <c r="S124"/>
  <c r="T124"/>
  <c r="U124"/>
  <c r="V124"/>
  <c r="W124"/>
  <c r="X124"/>
  <c r="Y124"/>
  <c r="Z124"/>
  <c r="AA124"/>
  <c r="AB124"/>
  <c r="AC124"/>
  <c r="AD124"/>
  <c r="R65"/>
  <c r="S65"/>
  <c r="T65"/>
  <c r="U65"/>
  <c r="V65"/>
  <c r="W65"/>
  <c r="X65"/>
  <c r="Y65"/>
  <c r="Z65"/>
  <c r="AA65"/>
  <c r="AB65"/>
  <c r="AC65"/>
  <c r="AD65"/>
  <c r="R18"/>
  <c r="S18"/>
  <c r="T18"/>
  <c r="U18"/>
  <c r="V18"/>
  <c r="W18"/>
  <c r="X18"/>
  <c r="Y18"/>
  <c r="Z18"/>
  <c r="AA18"/>
  <c r="AB18"/>
  <c r="AC18"/>
  <c r="AD18"/>
  <c r="R22"/>
  <c r="S22"/>
  <c r="T22"/>
  <c r="U22"/>
  <c r="V22"/>
  <c r="W22"/>
  <c r="X22"/>
  <c r="Y22"/>
  <c r="Z22"/>
  <c r="AA22"/>
  <c r="AB22"/>
  <c r="AC22"/>
  <c r="AD22"/>
  <c r="R109"/>
  <c r="S109"/>
  <c r="T109"/>
  <c r="U109"/>
  <c r="V109"/>
  <c r="W109"/>
  <c r="X109"/>
  <c r="Y109"/>
  <c r="Z109"/>
  <c r="AA109"/>
  <c r="AB109"/>
  <c r="AC109"/>
  <c r="AD109"/>
  <c r="R58"/>
  <c r="S58"/>
  <c r="T58"/>
  <c r="U58"/>
  <c r="V58"/>
  <c r="W58"/>
  <c r="X58"/>
  <c r="Y58"/>
  <c r="Z58"/>
  <c r="AA58"/>
  <c r="AB58"/>
  <c r="AC58"/>
  <c r="AD58"/>
  <c r="R79"/>
  <c r="S79"/>
  <c r="T79"/>
  <c r="U79"/>
  <c r="V79"/>
  <c r="W79"/>
  <c r="X79"/>
  <c r="Y79"/>
  <c r="Z79"/>
  <c r="AA79"/>
  <c r="AB79"/>
  <c r="AC79"/>
  <c r="AD79"/>
  <c r="R33"/>
  <c r="S33"/>
  <c r="T33"/>
  <c r="U33"/>
  <c r="V33"/>
  <c r="W33"/>
  <c r="X33"/>
  <c r="Y33"/>
  <c r="Z33"/>
  <c r="AA33"/>
  <c r="AB33"/>
  <c r="AC33"/>
  <c r="AD33"/>
  <c r="R29"/>
  <c r="S29"/>
  <c r="T29"/>
  <c r="U29"/>
  <c r="V29"/>
  <c r="W29"/>
  <c r="X29"/>
  <c r="Y29"/>
  <c r="Z29"/>
  <c r="AA29"/>
  <c r="AB29"/>
  <c r="AC29"/>
  <c r="AD29"/>
  <c r="R100"/>
  <c r="S100"/>
  <c r="T100"/>
  <c r="U100"/>
  <c r="V100"/>
  <c r="W100"/>
  <c r="X100"/>
  <c r="Y100"/>
  <c r="Z100"/>
  <c r="AA100"/>
  <c r="AB100"/>
  <c r="AC100"/>
  <c r="AD100"/>
  <c r="R102"/>
  <c r="S102"/>
  <c r="T102"/>
  <c r="U102"/>
  <c r="V102"/>
  <c r="W102"/>
  <c r="X102"/>
  <c r="Y102"/>
  <c r="Z102"/>
  <c r="AA102"/>
  <c r="AB102"/>
  <c r="AC102"/>
  <c r="AD102"/>
  <c r="R51"/>
  <c r="S51"/>
  <c r="T51"/>
  <c r="U51"/>
  <c r="V51"/>
  <c r="W51"/>
  <c r="X51"/>
  <c r="Y51"/>
  <c r="Z51"/>
  <c r="AA51"/>
  <c r="AB51"/>
  <c r="AC51"/>
  <c r="AD51"/>
  <c r="R104"/>
  <c r="S104"/>
  <c r="T104"/>
  <c r="U104"/>
  <c r="V104"/>
  <c r="W104"/>
  <c r="X104"/>
  <c r="Y104"/>
  <c r="Z104"/>
  <c r="AA104"/>
  <c r="AB104"/>
  <c r="AC104"/>
  <c r="AD104"/>
  <c r="R80"/>
  <c r="S80"/>
  <c r="T80"/>
  <c r="U80"/>
  <c r="V80"/>
  <c r="W80"/>
  <c r="X80"/>
  <c r="Y80"/>
  <c r="Z80"/>
  <c r="AA80"/>
  <c r="AB80"/>
  <c r="AC80"/>
  <c r="AD80"/>
  <c r="R25"/>
  <c r="S25"/>
  <c r="T25"/>
  <c r="U25"/>
  <c r="V25"/>
  <c r="W25"/>
  <c r="X25"/>
  <c r="Y25"/>
  <c r="Z25"/>
  <c r="AA25"/>
  <c r="AB25"/>
  <c r="AC25"/>
  <c r="AD25"/>
  <c r="R6"/>
  <c r="S6"/>
  <c r="T6"/>
  <c r="U6"/>
  <c r="V6"/>
  <c r="W6"/>
  <c r="X6"/>
  <c r="Y6"/>
  <c r="Z6"/>
  <c r="AA6"/>
  <c r="AB6"/>
  <c r="AC6"/>
  <c r="AD6"/>
  <c r="R9"/>
  <c r="S9"/>
  <c r="T9"/>
  <c r="U9"/>
  <c r="V9"/>
  <c r="W9"/>
  <c r="X9"/>
  <c r="Y9"/>
  <c r="Z9"/>
  <c r="AA9"/>
  <c r="AB9"/>
  <c r="AC9"/>
  <c r="AD9"/>
  <c r="R10"/>
  <c r="S10"/>
  <c r="T10"/>
  <c r="U10"/>
  <c r="V10"/>
  <c r="W10"/>
  <c r="X10"/>
  <c r="Y10"/>
  <c r="Z10"/>
  <c r="AA10"/>
  <c r="AB10"/>
  <c r="AC10"/>
  <c r="AD10"/>
  <c r="R78"/>
  <c r="S78"/>
  <c r="T78"/>
  <c r="U78"/>
  <c r="V78"/>
  <c r="W78"/>
  <c r="X78"/>
  <c r="Y78"/>
  <c r="Z78"/>
  <c r="AA78"/>
  <c r="AB78"/>
  <c r="AC78"/>
  <c r="AD78"/>
  <c r="R69"/>
  <c r="S69"/>
  <c r="T69"/>
  <c r="U69"/>
  <c r="V69"/>
  <c r="W69"/>
  <c r="X69"/>
  <c r="Y69"/>
  <c r="Z69"/>
  <c r="AA69"/>
  <c r="AB69"/>
  <c r="AC69"/>
  <c r="AD69"/>
  <c r="R71"/>
  <c r="S71"/>
  <c r="T71"/>
  <c r="U71"/>
  <c r="V71"/>
  <c r="W71"/>
  <c r="X71"/>
  <c r="Y71"/>
  <c r="Z71"/>
  <c r="AA71"/>
  <c r="AB71"/>
  <c r="AC71"/>
  <c r="AD71"/>
  <c r="R47"/>
  <c r="S47"/>
  <c r="T47"/>
  <c r="U47"/>
  <c r="V47"/>
  <c r="W47"/>
  <c r="X47"/>
  <c r="Y47"/>
  <c r="Z47"/>
  <c r="AA47"/>
  <c r="AB47"/>
  <c r="AC47"/>
  <c r="AD47"/>
  <c r="R99"/>
  <c r="S99"/>
  <c r="T99"/>
  <c r="U99"/>
  <c r="V99"/>
  <c r="W99"/>
  <c r="X99"/>
  <c r="Y99"/>
  <c r="Z99"/>
  <c r="AA99"/>
  <c r="AB99"/>
  <c r="AC99"/>
  <c r="AD99"/>
  <c r="R68"/>
  <c r="S68"/>
  <c r="T68"/>
  <c r="U68"/>
  <c r="V68"/>
  <c r="W68"/>
  <c r="X68"/>
  <c r="Y68"/>
  <c r="Z68"/>
  <c r="AA68"/>
  <c r="AB68"/>
  <c r="AC68"/>
  <c r="AD68"/>
  <c r="R86"/>
  <c r="S86"/>
  <c r="T86"/>
  <c r="U86"/>
  <c r="V86"/>
  <c r="W86"/>
  <c r="X86"/>
  <c r="Y86"/>
  <c r="Z86"/>
  <c r="AA86"/>
  <c r="AB86"/>
  <c r="AC86"/>
  <c r="AD86"/>
  <c r="R53"/>
  <c r="S53"/>
  <c r="T53"/>
  <c r="U53"/>
  <c r="V53"/>
  <c r="W53"/>
  <c r="X53"/>
  <c r="Y53"/>
  <c r="Z53"/>
  <c r="AA53"/>
  <c r="AB53"/>
  <c r="AC53"/>
  <c r="AD53"/>
  <c r="R17"/>
  <c r="S17"/>
  <c r="T17"/>
  <c r="U17"/>
  <c r="V17"/>
  <c r="W17"/>
  <c r="X17"/>
  <c r="Y17"/>
  <c r="Z17"/>
  <c r="AA17"/>
  <c r="AB17"/>
  <c r="AC17"/>
  <c r="AD17"/>
  <c r="R77"/>
  <c r="S77"/>
  <c r="T77"/>
  <c r="U77"/>
  <c r="V77"/>
  <c r="W77"/>
  <c r="X77"/>
  <c r="Y77"/>
  <c r="Z77"/>
  <c r="AA77"/>
  <c r="AB77"/>
  <c r="AC77"/>
  <c r="AD77"/>
  <c r="R107"/>
  <c r="S107"/>
  <c r="T107"/>
  <c r="U107"/>
  <c r="V107"/>
  <c r="W107"/>
  <c r="X107"/>
  <c r="Y107"/>
  <c r="Z107"/>
  <c r="AA107"/>
  <c r="AB107"/>
  <c r="AC107"/>
  <c r="AD107"/>
  <c r="R64"/>
  <c r="S64"/>
  <c r="T64"/>
  <c r="U64"/>
  <c r="V64"/>
  <c r="W64"/>
  <c r="X64"/>
  <c r="Y64"/>
  <c r="Z64"/>
  <c r="AA64"/>
  <c r="AB64"/>
  <c r="AC64"/>
  <c r="AD64"/>
  <c r="R19"/>
  <c r="S19"/>
  <c r="T19"/>
  <c r="U19"/>
  <c r="V19"/>
  <c r="W19"/>
  <c r="X19"/>
  <c r="Y19"/>
  <c r="Z19"/>
  <c r="AA19"/>
  <c r="AB19"/>
  <c r="AC19"/>
  <c r="AD19"/>
  <c r="R37"/>
  <c r="S37"/>
  <c r="T37"/>
  <c r="U37"/>
  <c r="V37"/>
  <c r="W37"/>
  <c r="X37"/>
  <c r="Y37"/>
  <c r="Z37"/>
  <c r="AA37"/>
  <c r="AB37"/>
  <c r="AC37"/>
  <c r="AD37"/>
  <c r="R60"/>
  <c r="S60"/>
  <c r="T60"/>
  <c r="U60"/>
  <c r="V60"/>
  <c r="W60"/>
  <c r="X60"/>
  <c r="Y60"/>
  <c r="Z60"/>
  <c r="AA60"/>
  <c r="AB60"/>
  <c r="AC60"/>
  <c r="AD60"/>
  <c r="R96"/>
  <c r="S96"/>
  <c r="T96"/>
  <c r="U96"/>
  <c r="V96"/>
  <c r="W96"/>
  <c r="X96"/>
  <c r="Y96"/>
  <c r="Z96"/>
  <c r="AA96"/>
  <c r="AB96"/>
  <c r="AC96"/>
  <c r="AD96"/>
  <c r="R20"/>
  <c r="S20"/>
  <c r="T20"/>
  <c r="U20"/>
  <c r="V20"/>
  <c r="W20"/>
  <c r="X20"/>
  <c r="Y20"/>
  <c r="Z20"/>
  <c r="AA20"/>
  <c r="AB20"/>
  <c r="AC20"/>
  <c r="AD20"/>
  <c r="R97"/>
  <c r="S97"/>
  <c r="T97"/>
  <c r="U97"/>
  <c r="V97"/>
  <c r="W97"/>
  <c r="X97"/>
  <c r="Y97"/>
  <c r="Z97"/>
  <c r="AA97"/>
  <c r="AB97"/>
  <c r="AC97"/>
  <c r="AD97"/>
  <c r="R16"/>
  <c r="S16"/>
  <c r="T16"/>
  <c r="U16"/>
  <c r="V16"/>
  <c r="W16"/>
  <c r="X16"/>
  <c r="Y16"/>
  <c r="Z16"/>
  <c r="AA16"/>
  <c r="AB16"/>
  <c r="AC16"/>
  <c r="AD16"/>
  <c r="R75"/>
  <c r="S75"/>
  <c r="T75"/>
  <c r="U75"/>
  <c r="V75"/>
  <c r="W75"/>
  <c r="X75"/>
  <c r="Y75"/>
  <c r="Z75"/>
  <c r="AA75"/>
  <c r="AB75"/>
  <c r="AC75"/>
  <c r="AD75"/>
  <c r="R95"/>
  <c r="S95"/>
  <c r="T95"/>
  <c r="U95"/>
  <c r="V95"/>
  <c r="W95"/>
  <c r="X95"/>
  <c r="Y95"/>
  <c r="Z95"/>
  <c r="AA95"/>
  <c r="AB95"/>
  <c r="AC95"/>
  <c r="AD95"/>
  <c r="R88"/>
  <c r="S88"/>
  <c r="T88"/>
  <c r="U88"/>
  <c r="V88"/>
  <c r="W88"/>
  <c r="X88"/>
  <c r="Y88"/>
  <c r="Z88"/>
  <c r="AA88"/>
  <c r="AB88"/>
  <c r="AC88"/>
  <c r="AD88"/>
  <c r="R110"/>
  <c r="S110"/>
  <c r="T110"/>
  <c r="U110"/>
  <c r="V110"/>
  <c r="W110"/>
  <c r="X110"/>
  <c r="Y110"/>
  <c r="Z110"/>
  <c r="AA110"/>
  <c r="AB110"/>
  <c r="AC110"/>
  <c r="AD110"/>
  <c r="R54"/>
  <c r="S54"/>
  <c r="T54"/>
  <c r="U54"/>
  <c r="V54"/>
  <c r="W54"/>
  <c r="X54"/>
  <c r="Y54"/>
  <c r="Z54"/>
  <c r="AA54"/>
  <c r="AB54"/>
  <c r="AC54"/>
  <c r="AD54"/>
  <c r="R101"/>
  <c r="S101"/>
  <c r="T101"/>
  <c r="U101"/>
  <c r="V101"/>
  <c r="W101"/>
  <c r="X101"/>
  <c r="Y101"/>
  <c r="Z101"/>
  <c r="AA101"/>
  <c r="AB101"/>
  <c r="AC101"/>
  <c r="AD101"/>
  <c r="R42"/>
  <c r="S42"/>
  <c r="T42"/>
  <c r="U42"/>
  <c r="V42"/>
  <c r="W42"/>
  <c r="X42"/>
  <c r="Y42"/>
  <c r="Z42"/>
  <c r="AA42"/>
  <c r="AB42"/>
  <c r="AC42"/>
  <c r="AD42"/>
  <c r="R61"/>
  <c r="S61"/>
  <c r="T61"/>
  <c r="U61"/>
  <c r="V61"/>
  <c r="W61"/>
  <c r="X61"/>
  <c r="Y61"/>
  <c r="Z61"/>
  <c r="AA61"/>
  <c r="AB61"/>
  <c r="AC61"/>
  <c r="AD61"/>
  <c r="R27"/>
  <c r="S27"/>
  <c r="T27"/>
  <c r="U27"/>
  <c r="V27"/>
  <c r="W27"/>
  <c r="X27"/>
  <c r="Y27"/>
  <c r="Z27"/>
  <c r="AA27"/>
  <c r="AB27"/>
  <c r="AC27"/>
  <c r="AD27"/>
  <c r="R23"/>
  <c r="S23"/>
  <c r="T23"/>
  <c r="U23"/>
  <c r="V23"/>
  <c r="W23"/>
  <c r="X23"/>
  <c r="Y23"/>
  <c r="Z23"/>
  <c r="AA23"/>
  <c r="AB23"/>
  <c r="AC23"/>
  <c r="AD23"/>
  <c r="R72"/>
  <c r="S72"/>
  <c r="T72"/>
  <c r="U72"/>
  <c r="V72"/>
  <c r="W72"/>
  <c r="X72"/>
  <c r="Y72"/>
  <c r="Z72"/>
  <c r="AA72"/>
  <c r="AB72"/>
  <c r="AC72"/>
  <c r="AD72"/>
  <c r="R45"/>
  <c r="S45"/>
  <c r="T45"/>
  <c r="U45"/>
  <c r="V45"/>
  <c r="W45"/>
  <c r="X45"/>
  <c r="Y45"/>
  <c r="Z45"/>
  <c r="AA45"/>
  <c r="AB45"/>
  <c r="AC45"/>
  <c r="AD45"/>
  <c r="R26"/>
  <c r="S26"/>
  <c r="T26"/>
  <c r="U26"/>
  <c r="V26"/>
  <c r="W26"/>
  <c r="X26"/>
  <c r="Y26"/>
  <c r="Z26"/>
  <c r="AA26"/>
  <c r="AB26"/>
  <c r="AC26"/>
  <c r="AD26"/>
  <c r="R48"/>
  <c r="S48"/>
  <c r="T48"/>
  <c r="U48"/>
  <c r="V48"/>
  <c r="W48"/>
  <c r="X48"/>
  <c r="Y48"/>
  <c r="Z48"/>
  <c r="AA48"/>
  <c r="AB48"/>
  <c r="AC48"/>
  <c r="AD48"/>
  <c r="R14"/>
  <c r="S14"/>
  <c r="T14"/>
  <c r="U14"/>
  <c r="V14"/>
  <c r="W14"/>
  <c r="X14"/>
  <c r="Y14"/>
  <c r="Z14"/>
  <c r="AA14"/>
  <c r="AB14"/>
  <c r="AC14"/>
  <c r="AD14"/>
  <c r="R35"/>
  <c r="S35"/>
  <c r="T35"/>
  <c r="U35"/>
  <c r="V35"/>
  <c r="W35"/>
  <c r="X35"/>
  <c r="Y35"/>
  <c r="Z35"/>
  <c r="AA35"/>
  <c r="AB35"/>
  <c r="AC35"/>
  <c r="AD35"/>
  <c r="R57"/>
  <c r="S57"/>
  <c r="T57"/>
  <c r="U57"/>
  <c r="V57"/>
  <c r="W57"/>
  <c r="X57"/>
  <c r="Y57"/>
  <c r="Z57"/>
  <c r="AA57"/>
  <c r="AB57"/>
  <c r="AC57"/>
  <c r="AD57"/>
  <c r="R31"/>
  <c r="S31"/>
  <c r="T31"/>
  <c r="U31"/>
  <c r="V31"/>
  <c r="W31"/>
  <c r="X31"/>
  <c r="Y31"/>
  <c r="Z31"/>
  <c r="AA31"/>
  <c r="AB31"/>
  <c r="AC31"/>
  <c r="AD31"/>
  <c r="R59"/>
  <c r="S59"/>
  <c r="T59"/>
  <c r="U59"/>
  <c r="V59"/>
  <c r="W59"/>
  <c r="X59"/>
  <c r="Y59"/>
  <c r="Z59"/>
  <c r="AA59"/>
  <c r="AB59"/>
  <c r="AC59"/>
  <c r="AD59"/>
  <c r="R73"/>
  <c r="S73"/>
  <c r="T73"/>
  <c r="U73"/>
  <c r="V73"/>
  <c r="W73"/>
  <c r="X73"/>
  <c r="Y73"/>
  <c r="Z73"/>
  <c r="AA73"/>
  <c r="AB73"/>
  <c r="AC73"/>
  <c r="AD73"/>
  <c r="R63"/>
  <c r="S63"/>
  <c r="T63"/>
  <c r="U63"/>
  <c r="V63"/>
  <c r="W63"/>
  <c r="X63"/>
  <c r="Y63"/>
  <c r="Z63"/>
  <c r="AA63"/>
  <c r="AB63"/>
  <c r="AC63"/>
  <c r="AD63"/>
  <c r="R55"/>
  <c r="S55"/>
  <c r="T55"/>
  <c r="U55"/>
  <c r="V55"/>
  <c r="W55"/>
  <c r="X55"/>
  <c r="Y55"/>
  <c r="Z55"/>
  <c r="AA55"/>
  <c r="AB55"/>
  <c r="AC55"/>
  <c r="AD55"/>
  <c r="R39"/>
  <c r="S39"/>
  <c r="T39"/>
  <c r="U39"/>
  <c r="V39"/>
  <c r="W39"/>
  <c r="X39"/>
  <c r="Y39"/>
  <c r="Z39"/>
  <c r="AA39"/>
  <c r="AB39"/>
  <c r="AC39"/>
  <c r="AD39"/>
  <c r="R74"/>
  <c r="S74"/>
  <c r="T74"/>
  <c r="U74"/>
  <c r="V74"/>
  <c r="W74"/>
  <c r="X74"/>
  <c r="Y74"/>
  <c r="Z74"/>
  <c r="AA74"/>
  <c r="AB74"/>
  <c r="AC74"/>
  <c r="AD74"/>
  <c r="R70"/>
  <c r="S70"/>
  <c r="T70"/>
  <c r="U70"/>
  <c r="V70"/>
  <c r="W70"/>
  <c r="X70"/>
  <c r="Y70"/>
  <c r="Z70"/>
  <c r="AA70"/>
  <c r="AB70"/>
  <c r="AC70"/>
  <c r="AD70"/>
  <c r="R82"/>
  <c r="S82"/>
  <c r="T82"/>
  <c r="U82"/>
  <c r="V82"/>
  <c r="W82"/>
  <c r="X82"/>
  <c r="Y82"/>
  <c r="Z82"/>
  <c r="AA82"/>
  <c r="AB82"/>
  <c r="AC82"/>
  <c r="AD82"/>
  <c r="R44"/>
  <c r="S44"/>
  <c r="T44"/>
  <c r="U44"/>
  <c r="V44"/>
  <c r="W44"/>
  <c r="X44"/>
  <c r="Y44"/>
  <c r="Z44"/>
  <c r="AA44"/>
  <c r="AB44"/>
  <c r="AC44"/>
  <c r="AD44"/>
  <c r="R28"/>
  <c r="S28"/>
  <c r="T28"/>
  <c r="U28"/>
  <c r="V28"/>
  <c r="W28"/>
  <c r="X28"/>
  <c r="Y28"/>
  <c r="Z28"/>
  <c r="AA28"/>
  <c r="AB28"/>
  <c r="AC28"/>
  <c r="AD28"/>
  <c r="R83"/>
  <c r="S83"/>
  <c r="T83"/>
  <c r="U83"/>
  <c r="V83"/>
  <c r="W83"/>
  <c r="X83"/>
  <c r="Y83"/>
  <c r="Z83"/>
  <c r="AA83"/>
  <c r="AB83"/>
  <c r="AC83"/>
  <c r="AD83"/>
  <c r="R89"/>
  <c r="S89"/>
  <c r="T89"/>
  <c r="U89"/>
  <c r="V89"/>
  <c r="W89"/>
  <c r="X89"/>
  <c r="Y89"/>
  <c r="Z89"/>
  <c r="AA89"/>
  <c r="AB89"/>
  <c r="AC89"/>
  <c r="AD89"/>
  <c r="R66"/>
  <c r="S66"/>
  <c r="T66"/>
  <c r="U66"/>
  <c r="V66"/>
  <c r="W66"/>
  <c r="X66"/>
  <c r="Y66"/>
  <c r="Z66"/>
  <c r="AA66"/>
  <c r="AB66"/>
  <c r="AC66"/>
  <c r="AD66"/>
  <c r="R76"/>
  <c r="S76"/>
  <c r="T76"/>
  <c r="U76"/>
  <c r="V76"/>
  <c r="W76"/>
  <c r="X76"/>
  <c r="Y76"/>
  <c r="Z76"/>
  <c r="AA76"/>
  <c r="AB76"/>
  <c r="AC76"/>
  <c r="AD76"/>
  <c r="R94"/>
  <c r="S94"/>
  <c r="T94"/>
  <c r="U94"/>
  <c r="V94"/>
  <c r="W94"/>
  <c r="X94"/>
  <c r="Y94"/>
  <c r="Z94"/>
  <c r="AA94"/>
  <c r="AB94"/>
  <c r="AC94"/>
  <c r="AD94"/>
  <c r="R38"/>
  <c r="S38"/>
  <c r="T38"/>
  <c r="U38"/>
  <c r="V38"/>
  <c r="W38"/>
  <c r="X38"/>
  <c r="Y38"/>
  <c r="Z38"/>
  <c r="AA38"/>
  <c r="AB38"/>
  <c r="AC38"/>
  <c r="AD38"/>
  <c r="R98"/>
  <c r="S98"/>
  <c r="T98"/>
  <c r="U98"/>
  <c r="V98"/>
  <c r="W98"/>
  <c r="X98"/>
  <c r="Y98"/>
  <c r="Z98"/>
  <c r="AA98"/>
  <c r="AB98"/>
  <c r="AC98"/>
  <c r="AD98"/>
  <c r="R7"/>
  <c r="S7"/>
  <c r="T7"/>
  <c r="U7"/>
  <c r="V7"/>
  <c r="W7"/>
  <c r="X7"/>
  <c r="Y7"/>
  <c r="Z7"/>
  <c r="AA7"/>
  <c r="AB7"/>
  <c r="AC7"/>
  <c r="AD7"/>
  <c r="Z116"/>
  <c r="AD116"/>
  <c r="AC116"/>
  <c r="AB116"/>
  <c r="AA116"/>
  <c r="Y116"/>
  <c r="X116"/>
  <c r="W116"/>
  <c r="V116"/>
  <c r="U116"/>
  <c r="T116"/>
  <c r="S116"/>
  <c r="R116"/>
  <c r="AE50" l="1"/>
  <c r="AE92"/>
  <c r="AE106"/>
  <c r="AE56"/>
  <c r="AE40"/>
  <c r="AE103"/>
  <c r="AE93"/>
  <c r="AE49"/>
  <c r="AE111"/>
  <c r="AE84"/>
  <c r="AE90"/>
  <c r="AE105"/>
  <c r="AE34"/>
  <c r="AE32"/>
  <c r="AE15"/>
  <c r="AE43"/>
  <c r="AE5"/>
  <c r="AE108"/>
  <c r="AE36"/>
  <c r="AE30"/>
  <c r="AE46"/>
  <c r="AE24"/>
  <c r="AE41"/>
  <c r="AE85"/>
  <c r="AE67"/>
  <c r="AE8"/>
  <c r="AE52"/>
  <c r="AE91"/>
  <c r="AE81"/>
  <c r="AE21"/>
  <c r="AE62"/>
  <c r="AE87"/>
  <c r="AE117"/>
  <c r="AE33"/>
  <c r="AE119"/>
  <c r="AE58"/>
  <c r="AE109"/>
  <c r="AE122"/>
  <c r="AE123"/>
  <c r="AE115"/>
  <c r="AE124"/>
  <c r="AE65"/>
  <c r="AE121"/>
  <c r="AE118"/>
  <c r="AE6"/>
  <c r="AE18"/>
  <c r="AE22"/>
  <c r="AE120"/>
  <c r="AE80"/>
  <c r="AE51"/>
  <c r="AE100"/>
  <c r="AE10"/>
  <c r="AE25"/>
  <c r="AE104"/>
  <c r="AE102"/>
  <c r="AE29"/>
  <c r="AE79"/>
  <c r="AE98"/>
  <c r="AE94"/>
  <c r="AE66"/>
  <c r="AE83"/>
  <c r="AE44"/>
  <c r="AE70"/>
  <c r="AE39"/>
  <c r="AE63"/>
  <c r="AE59"/>
  <c r="AE57"/>
  <c r="AE14"/>
  <c r="AE26"/>
  <c r="AE72"/>
  <c r="AE27"/>
  <c r="AE42"/>
  <c r="AE54"/>
  <c r="AE88"/>
  <c r="AE75"/>
  <c r="AE97"/>
  <c r="AE96"/>
  <c r="AE37"/>
  <c r="AE64"/>
  <c r="AE77"/>
  <c r="AE53"/>
  <c r="AE68"/>
  <c r="AE47"/>
  <c r="AE69"/>
  <c r="AE38"/>
  <c r="AE76"/>
  <c r="AE89"/>
  <c r="AE28"/>
  <c r="AE82"/>
  <c r="AE74"/>
  <c r="AE55"/>
  <c r="AE73"/>
  <c r="AE31"/>
  <c r="AE35"/>
  <c r="AE48"/>
  <c r="AE45"/>
  <c r="AE23"/>
  <c r="AE61"/>
  <c r="AE101"/>
  <c r="AE110"/>
  <c r="AE95"/>
  <c r="AE16"/>
  <c r="AE20"/>
  <c r="AE60"/>
  <c r="AE19"/>
  <c r="AE107"/>
  <c r="AE17"/>
  <c r="AE86"/>
  <c r="AE99"/>
  <c r="AE71"/>
  <c r="AE78"/>
  <c r="AE9"/>
  <c r="AE7"/>
  <c r="AE116"/>
</calcChain>
</file>

<file path=xl/sharedStrings.xml><?xml version="1.0" encoding="utf-8"?>
<sst xmlns="http://schemas.openxmlformats.org/spreadsheetml/2006/main" count="307" uniqueCount="246">
  <si>
    <t>ΕΠΩΝΥΜΟ</t>
  </si>
  <si>
    <t>ΟΝΟΜΑ</t>
  </si>
  <si>
    <t>ΠΟΛΥΤΕΚΝΟΣ
(αριθμ. τέκνων)</t>
  </si>
  <si>
    <t xml:space="preserve">ΤΕΚΝΟ ΠΟΛΥΤΕΚΝΗΣ ΟΙΚΟΓΕΝΕΙΑΣ  (αρ. τέκνων) </t>
  </si>
  <si>
    <t>ΤΡΙΤΕΚΝΟΣΣ (αριθμ. Τεκνων)</t>
  </si>
  <si>
    <t>ΤΕΚΝΟ ΤΡΙΤΕΚΝΗΣ (αριθμ. Τέκνων)</t>
  </si>
  <si>
    <t xml:space="preserve">ΑΝΗΛΙΚΑ ΤΕΚΝΑ
(αριθμ. ανήλικων τέκνων) </t>
  </si>
  <si>
    <t>ΓΟΝΕΑΣ ΜΟΝΟΓΟΝΕΙΚΗΣ ΟΙΚΟΓΕΝΕΙΑΣ
(αριθμ. τέκνων)</t>
  </si>
  <si>
    <t xml:space="preserve">ΤΕΚΝΟ ΜΟΝΟΓΟΝΕΙΚΗΣ ΟΙΚΟΓΕΝΕΙΑΣ  (αρ. τέκνων) </t>
  </si>
  <si>
    <t>ΤΙΛΟΣ ΣΠΟΥΔΩΝ 
(για ΔΕ κατηγορία)</t>
  </si>
  <si>
    <t>ΕΜΠΕΙΡΙΑ ΣΤΟ ΔΗΜΟΣΙΟ (μήνες)</t>
  </si>
  <si>
    <t>ΕΜΠΕΙΡΙΑ ΣΤΟΝ ΙΔΙΩΤΙΚΟ (μήνες)</t>
  </si>
  <si>
    <t>ΑΝΑΠΗΡΙΑ ΥΠΟΨΗΦΙΟΥ (ποσοστό)</t>
  </si>
  <si>
    <t>ΑΝΑΠΗΡΙΑ ΓΟΝΕΑ, ΤΕΚΝΟΥ, ΑΔΕΛΦΟΥ ΣΥΖΥΓΟΥ (ποσοστό)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</si>
  <si>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</si>
  <si>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</si>
  <si>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(3)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</si>
  <si>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(4)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</si>
  <si>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(5)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</si>
  <si>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</si>
  <si>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(7)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</si>
  <si>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(8)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</si>
  <si>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(9)</t>
    </r>
  </si>
  <si>
    <t>(1)</t>
  </si>
  <si>
    <t xml:space="preserve"> 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</si>
  <si>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</si>
  <si>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</si>
  <si>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</si>
  <si>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</si>
  <si>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</si>
  <si>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</si>
  <si>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</si>
  <si>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</si>
  <si>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</si>
  <si>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(10α)</t>
  </si>
  <si>
    <t>(10β)</t>
  </si>
  <si>
    <r>
      <t xml:space="preserve">ΜΟΝΑΔΕΣ
</t>
    </r>
    <r>
      <rPr>
        <b/>
        <sz val="10"/>
        <color indexed="12"/>
        <rFont val="Arial Greek"/>
        <charset val="161"/>
      </rPr>
      <t>(12)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</si>
  <si>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(11)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</si>
  <si>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(10β)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</si>
  <si>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(10α)</t>
    </r>
  </si>
  <si>
    <t>ΣΥΝΟΛΟ ΜΟΝΑΔΩΝ</t>
  </si>
  <si>
    <t>ΑΡ.ΠΡΩΤ.</t>
  </si>
  <si>
    <t>μονάδες</t>
  </si>
  <si>
    <t>μήνες</t>
  </si>
  <si>
    <t>αριθμός τεκνών</t>
  </si>
  <si>
    <t>4 ή 5. ΤΡΙΤΕΚΝΟΣ Ή ΤΕΚΝΟ ΤΡΙΤΕΚΝΗΣ ΟΙΚΟΓΕΝΕΙΑΣ (40 μονάδες για κάθε τέκνο)</t>
  </si>
  <si>
    <t>αριθμός τέκνων</t>
  </si>
  <si>
    <t>6. ΑΝΗΛΙΚΑ ΤΕΚΝΑ (30 μονάδες για καθένα από τα δύο πρώτα τέκνα και 50 μονάδες για το τρίτο)</t>
  </si>
  <si>
    <t>7 ή 8. ΓΟΝΕΑΣ Ή ΤΕΚΝΟ ΜΟΝΟΓΟΝΕΪΚΗΣ ΟΙΚΟΓΕΝΕΙΑΣ (50 μονάδες για κάθε τέκνο)</t>
  </si>
  <si>
    <t>9. ΒΑΘΜΟΣ ΒΑΣΙΚΟΥ ΤΙΤΛΟΥ (οι μονάδες του βασικού τίτλου σπουδών με 2 δεκαδικά ψηφία για τη ΔΕ πολλαπλασιάζονται με το 20)</t>
  </si>
  <si>
    <t>1. ΧΡΟΝΟΣ ΑΝΕΡΓΙΑΣ (200 μονάδες για 4 μήνες ανεργίας και 50 μονάδες ανά μήνα ανεργίας άνω των 4 μηνών, με ανώτατο όριο τους 6 μήνες)</t>
  </si>
  <si>
    <t>2 ή 3. ΠΟΛΥΤΕΚΝΟΣ Ή ΤΕΚΝΟ ΠΟΛΥΤΕΚΝΗΣ ΟΙΚΟΓΕΝΕΙΑΣ (50 μονάδες για κάθε τέκνο)</t>
  </si>
  <si>
    <t>κατηγορία ΔΕ</t>
  </si>
  <si>
    <t>10α. ΕΜΠΕΙΡΙΑ ΚΤΗΘΕΙΣΑ σε κτίρια ή Υπηρεσίες του ΔΗΜΟΣΙΟΥ ΤΟΜΕΑ (8 μονάδες ανά μήνα και έως 120 μήνες)</t>
  </si>
  <si>
    <t>μήνες εμπειρίας</t>
  </si>
  <si>
    <t>10β. ΕΜΠΕΙΡΙΑ ΚΤΗΘΕΙΣΑ ΣΤΟΝ ΙΔΙΩΤΙΚΟ ΤΟΜΕΑ (7 μονάδες ανά μήνα και έως 12 μήνες)</t>
  </si>
  <si>
    <t>11. ΑΝΑΠΗΡΙΑ ΥΠΟΨΗΦΙΟΥ ΜΕ ΠΟΣΟΣΤΟ ΤΟΥΛΑΧΙΣΤΟΝ 50% (το ποσοστό αναπηρίας πολ/ζεται με το συντελεστη "3")</t>
  </si>
  <si>
    <t>12. ΑΝΑΠΗΡΙΑ ΓΟΝΕΑ, ΤΕΚΝΟΥ, ΑΔΕΛΦΟΥ Ή ΣΥΖΥΓΟΥ (το ποσοστό αναπηρίας πολ/ζεται με το συντελεστή "2")</t>
  </si>
  <si>
    <t xml:space="preserve">ποσοστό αναπηρίας </t>
  </si>
  <si>
    <t>A/A</t>
  </si>
  <si>
    <t xml:space="preserve">ΧΡΟΝΟΣ ΑΝΕΡΓΙΑΣ
(σε μήνες) </t>
  </si>
  <si>
    <t>ΚΩΔ.ΘΕΣΗΣ 110 - ΚΥΡΙΑ ΠΡΟΣΟΝΤΑ</t>
  </si>
  <si>
    <t>ΚΩΔ.ΘΕΣΗΣ 110 - ΠΡΟΣΟΝΤΑ Α ΈΠΙΚΟΥΡΙΑΣ</t>
  </si>
  <si>
    <t>ΚΩΔ.ΘΕΣΗΣ 110 - ΠΡΟΣΟΝΤΑ Β ΈΠΙΚΟΥΡΙΑΣ</t>
  </si>
  <si>
    <t>ΧΟΥΣΕΪΝ</t>
  </si>
  <si>
    <t>ΡΑΓΚΑΜΠ</t>
  </si>
  <si>
    <t>ΣΑΜΑΛΕΤΗΣ</t>
  </si>
  <si>
    <t>ΔΗΜΗΤΡΙΟΣ-ΜΑΡΙΟΣ</t>
  </si>
  <si>
    <t xml:space="preserve">ΣΤΕΛΛΑΤΟΣ </t>
  </si>
  <si>
    <t>ΓΕΡΑΣΙΜΟΣ</t>
  </si>
  <si>
    <t>ΚΟΡΟΜΠΙΛΗΣ</t>
  </si>
  <si>
    <t>ΚΩΝ/ΝΟΣ-ΠΑΝΑΓΙΩΤΗΣ</t>
  </si>
  <si>
    <t>ΓΑΛΑΝΗ</t>
  </si>
  <si>
    <t>ΓΕΩΡΓΙΑ</t>
  </si>
  <si>
    <t>ΑΓΓΕΛΟΠΟΥΛΟΣ</t>
  </si>
  <si>
    <t>ΓΕΩΡΓΙΟΣ</t>
  </si>
  <si>
    <t>ΠΕΤΑΝΙΔΗΣ</t>
  </si>
  <si>
    <t>ΚΩΝΣΤΑΝΤΙΝΟΣ</t>
  </si>
  <si>
    <t>ΚΑΚΑΦΙΚΑΣ</t>
  </si>
  <si>
    <t>ΒΑΣΙΛΕΙΟΣ</t>
  </si>
  <si>
    <t>ΝΤΟΥΒΛΗ</t>
  </si>
  <si>
    <t>ΑΘΗΝΑ</t>
  </si>
  <si>
    <t>ΜΙΧΑΛΑΚΗ</t>
  </si>
  <si>
    <t>ΙΩΑΝΝΑ</t>
  </si>
  <si>
    <t>ΜΑΡΙΔΑΚΗ</t>
  </si>
  <si>
    <t>ΑΡΤΕΜΗΣΙΑ</t>
  </si>
  <si>
    <t>ΘΕΟΔΩΡΟΥ</t>
  </si>
  <si>
    <t>ΣΩΤΗΡΙΟΣ</t>
  </si>
  <si>
    <t>ΤΡΙΑΝΤΑΦΥΛΛΟΥ</t>
  </si>
  <si>
    <t>ΠΑΝΤΕΛΗΣ</t>
  </si>
  <si>
    <t>ΚΡΙΜΙΤΖΑΣ</t>
  </si>
  <si>
    <t>ΝΙΚΟΛΑΟΣ</t>
  </si>
  <si>
    <t>ΜΕΤΣΗΣ</t>
  </si>
  <si>
    <t>ΝΙΚΟΣ</t>
  </si>
  <si>
    <t>ΚΩΣΤΟΠΟΥΛΟΣ</t>
  </si>
  <si>
    <t>ΗΛΙΑΣ</t>
  </si>
  <si>
    <t>ΠΕΤΡΟΠΟΥΛΟΣ</t>
  </si>
  <si>
    <t xml:space="preserve">ΔΗΜΗΤΡΙΟΣ </t>
  </si>
  <si>
    <t>ΚΑΛΑΠΑΝΙΔΑΣ</t>
  </si>
  <si>
    <t>ΔΗΜΗΤΡΙΟΣ</t>
  </si>
  <si>
    <t>ΚΡΑΛΛΗ</t>
  </si>
  <si>
    <t>ΕΙΡΗΝΗ</t>
  </si>
  <si>
    <t>ΛΙΒΑΝΟΥ</t>
  </si>
  <si>
    <t>ΣΤΑΜΑΤΙΝΑ</t>
  </si>
  <si>
    <t>ΣΑΡΡΗ</t>
  </si>
  <si>
    <t>ΕΥΑΓΓΕΛΙΑ</t>
  </si>
  <si>
    <t>ΓΕΩΡΓΟΠΟΥΛΟΣ</t>
  </si>
  <si>
    <t>ΙΩΑΝΝΗΣ</t>
  </si>
  <si>
    <t>ΤΣΑΤΣΑΡΟΥΝΟΣ</t>
  </si>
  <si>
    <t>ΜΟΔΙΑΤΗ</t>
  </si>
  <si>
    <t>ΕΛΕΝΗ</t>
  </si>
  <si>
    <t>ΠΛΩΤΑ</t>
  </si>
  <si>
    <t>ΕΥΘΥΜΙΑ</t>
  </si>
  <si>
    <t>ΜΕΤΑΞΩΤΗ</t>
  </si>
  <si>
    <t>ΤΣΑΚΙΡΗΣ</t>
  </si>
  <si>
    <t>ΚΥΡΙΑΚΟΣ</t>
  </si>
  <si>
    <t>ΦΑΝΗΣ</t>
  </si>
  <si>
    <t>ΠΑΠΑΧΑΡΑΛΑΜΠΟΥΣ</t>
  </si>
  <si>
    <t>ΒΑΣΙΛΙΚΗ</t>
  </si>
  <si>
    <t>ΣΚΡΕΚΑΣ</t>
  </si>
  <si>
    <t>ΚΟΜΠΟΛΙΤΗΣ</t>
  </si>
  <si>
    <t>ΑΛΕΞΑΝΔΡΟΣ</t>
  </si>
  <si>
    <t>ΒΑΣΙΛΕΙΟΥ</t>
  </si>
  <si>
    <t>ΧΡΗΣΤΟΣ</t>
  </si>
  <si>
    <t>15979-17760</t>
  </si>
  <si>
    <t>ΚΥΡΙΤΣΗ</t>
  </si>
  <si>
    <t>ΣΠΥΡΙΔΟΥΛΑ</t>
  </si>
  <si>
    <t>ΤΖΩΡΑΣ</t>
  </si>
  <si>
    <t>ΑΝΑΣΤΑΣΙΟΣ</t>
  </si>
  <si>
    <t>ΔΗΜΗΤΡΑΚΟΠΟΥΛΟΣ</t>
  </si>
  <si>
    <t>ΔΙΚΑΙΟΥ</t>
  </si>
  <si>
    <t>ΣΦΟΝΔΥΛΗΣ</t>
  </si>
  <si>
    <t>ΚΟΤΣΩΝΗΣ</t>
  </si>
  <si>
    <t>ΕΥΑΓΓΕΛΟΣ</t>
  </si>
  <si>
    <t>ΤΖΙΝΑΣ</t>
  </si>
  <si>
    <t>ΤΣΑΟΥΣΗΣ</t>
  </si>
  <si>
    <t>ΔΕΡΤΟΥΖΟΥ</t>
  </si>
  <si>
    <t>ΑΙΚΑΤΕΡΙΝΗ</t>
  </si>
  <si>
    <t>ΜΠΡΟΖΙΟΥΤΗΣ</t>
  </si>
  <si>
    <t>ΤΣΙΓΓΕΛΗΣ</t>
  </si>
  <si>
    <t>ΜΙΧΑΗΛ</t>
  </si>
  <si>
    <t>ΚΟΥΦΟΥΛΗΣ</t>
  </si>
  <si>
    <t>ΣΥΝΕΦΑΚΗΣ</t>
  </si>
  <si>
    <t>ΓΑΒΑΛΑ</t>
  </si>
  <si>
    <t>ΠΑΡΑΣΚΕΥΗ</t>
  </si>
  <si>
    <t>ΓΕΩΡΓΙΟΥ</t>
  </si>
  <si>
    <t>ΠΑΝΑΓΙΩΤΗΣ</t>
  </si>
  <si>
    <t>ΦΙΣΚΑΤΟΡΗΣ</t>
  </si>
  <si>
    <t>ΚΙΤΣΙΟΣ</t>
  </si>
  <si>
    <t>ΚΩΤΣΑΚΗΣ</t>
  </si>
  <si>
    <t>ΘΕΟΔΩΡΟΣ</t>
  </si>
  <si>
    <t>ΜΠΕΖΟΣ</t>
  </si>
  <si>
    <t>ΠΑΣΧΑΛΗΣ</t>
  </si>
  <si>
    <t>ΠΟΥΛΙΑΣΗΣ</t>
  </si>
  <si>
    <t>ΑΛΙΦΕΡΗΣ</t>
  </si>
  <si>
    <t>ΦΑΙΔΩΝ</t>
  </si>
  <si>
    <t xml:space="preserve">ΜΕΤΣΗ </t>
  </si>
  <si>
    <t>ΚΑΤΕΡΙΝΑ</t>
  </si>
  <si>
    <t>ΛΟΗΣ</t>
  </si>
  <si>
    <t>ΣΠΥΡΙΔΩΝ</t>
  </si>
  <si>
    <t>ΣΤΑΥΡΟΠΟΥΛΟΣ</t>
  </si>
  <si>
    <t>ΜΠΟΪΝΤΑΣ</t>
  </si>
  <si>
    <t>ΝΙΚΟΛΙΔΑΚΗΣ</t>
  </si>
  <si>
    <t>ΚΑΡΔΑΣΗΣ</t>
  </si>
  <si>
    <t>ΣΕΛΤΣΙΩΤΗΣ</t>
  </si>
  <si>
    <t>ΛΟΥΚΑΣ</t>
  </si>
  <si>
    <t>ΚΑΡΑΓΙΑΝΝΗΣ</t>
  </si>
  <si>
    <t>ΣΩΚΡΑΤΗΣ</t>
  </si>
  <si>
    <t>ΜΠΑΡΤΣΩΚΑΣ</t>
  </si>
  <si>
    <t>ΜΠΑΡΔΟ</t>
  </si>
  <si>
    <t>ΜΑΡΙΟ</t>
  </si>
  <si>
    <t>ΒΑΡΔΑΚΗΣ</t>
  </si>
  <si>
    <t>ΚΑΪΣΑΣ</t>
  </si>
  <si>
    <t>ΤΣΟΧΑΝΤΑΡΗ</t>
  </si>
  <si>
    <t>ΚΛΕΟΠΑΤΡΑ</t>
  </si>
  <si>
    <t>ΠΑΠΠΑΣ</t>
  </si>
  <si>
    <t>ΑΝΔΡΕΑΣ</t>
  </si>
  <si>
    <t>ΠΙΠΕΡΙΔΗΣ</t>
  </si>
  <si>
    <t>ΓΥΡΝΑ</t>
  </si>
  <si>
    <t>ΜΑΡΙΝΑ</t>
  </si>
  <si>
    <t>ΒΑΡΕΛΑ</t>
  </si>
  <si>
    <t>ΧΡΙΣΤΙΝΑ</t>
  </si>
  <si>
    <t>ΓΕΩΡΓΟΠΑΛΗΣ</t>
  </si>
  <si>
    <t>ΟΡΕΣΤΗΣ</t>
  </si>
  <si>
    <t>ΔΗΜΗΤΡΑΚΗΣ</t>
  </si>
  <si>
    <t xml:space="preserve">ΚΑΛΑΦΑΤΗ </t>
  </si>
  <si>
    <t>ΤΣΑΤΣΑΡΗ</t>
  </si>
  <si>
    <t>ΠΑΝΑΓΙΩΤΑ</t>
  </si>
  <si>
    <t>ΒΛΑΣΤΑΡΗ</t>
  </si>
  <si>
    <t>ΑΝΑΣΤΑΣΙΑ</t>
  </si>
  <si>
    <t>ΚΟΥΜΑΝΤΑΚΗ</t>
  </si>
  <si>
    <t>ΑΛΕΞΑΝΔΡΑ</t>
  </si>
  <si>
    <t>ΓΩΜΩΤΑΚΗΣ</t>
  </si>
  <si>
    <t>ΕΜΜΑΝΟΥΗΛ</t>
  </si>
  <si>
    <t>ΔΕΛΗΓΙΑΝΝΗΣ</t>
  </si>
  <si>
    <t>ΑΝΤΩΝΟΠΟΥΛΟΥ</t>
  </si>
  <si>
    <t>ΜΑΡΙΑ</t>
  </si>
  <si>
    <t>ΧΑΡΑΛΑΜΠΟΣ</t>
  </si>
  <si>
    <t>ΔΙΟΝΥΣΙΟΣ</t>
  </si>
  <si>
    <t>ΓΙΑΝΝΟΠΟΥΛΟΣ</t>
  </si>
  <si>
    <t>ΚΑΠΠΕ</t>
  </si>
  <si>
    <t>CAMARUT</t>
  </si>
  <si>
    <t>TUDOR-LUCIAN</t>
  </si>
  <si>
    <t>ΧΡΙΣΤΟΠΟΥΛΟΣ</t>
  </si>
  <si>
    <t>ΣΙΩΖΟΣ</t>
  </si>
  <si>
    <t>ΜΠΟΚΟΥ</t>
  </si>
  <si>
    <t>ΘΕΟΔΩΡΑ</t>
  </si>
  <si>
    <t>ΜΠΟΥΓΑΣ</t>
  </si>
  <si>
    <t>ΓΟΥΡΝΑΚΗΣ</t>
  </si>
  <si>
    <t>ΚΑΝΕΛΛΟΥ</t>
  </si>
  <si>
    <t>ΑΓΛΑΪΑ</t>
  </si>
  <si>
    <t>ΚΑΤΣΗ</t>
  </si>
  <si>
    <t>ΣΜΥΡΝΗ</t>
  </si>
  <si>
    <t>ΣΑΜΙΔΗΣ</t>
  </si>
  <si>
    <t>ΘΕΟΔΟΣΙΟΣ</t>
  </si>
  <si>
    <t>ΚΥΒΕΛΟΦ</t>
  </si>
  <si>
    <t>ΔΗΜΗΤΡΙΑΔΟΥ</t>
  </si>
  <si>
    <t>ΣΟΦΙΑ</t>
  </si>
  <si>
    <t>ΚΑΡΚΑΤΖΟΥΛΗ</t>
  </si>
  <si>
    <t>ΑΠΟΣΤΟΛΙΑ</t>
  </si>
  <si>
    <t>ΣΤΥΛΙΑΝΟΠΟΥΛΟΣ</t>
  </si>
  <si>
    <t>ΑΘΑΝΑΣΙΟΣ</t>
  </si>
  <si>
    <t>ΡΙΖΟΣ</t>
  </si>
  <si>
    <t>ΜΠΑΣΤΑΣ</t>
  </si>
  <si>
    <t>ΒΑΣΙΛΑΚΗΣ</t>
  </si>
  <si>
    <t>ΚΟΛΟΒΟΣ</t>
  </si>
  <si>
    <t>ΜΑΝΤΟΥΒΑΛΟΣ</t>
  </si>
  <si>
    <t>ΝΤΟΥΝΙΑΣ</t>
  </si>
  <si>
    <t>ΛΕΥΤΕΡΗΣ</t>
  </si>
  <si>
    <t>ΠΑΝΤΑΖΗ</t>
  </si>
  <si>
    <t>ΕΥΣΤΑΘΙΑ</t>
  </si>
  <si>
    <t>ΜΕΣΙΤΣΑ</t>
  </si>
  <si>
    <t>ΒΑΪΑ</t>
  </si>
  <si>
    <t>ΓΑΒΑΛΑΣ</t>
  </si>
  <si>
    <t>ΧΡΙΣΤΟΛΗ</t>
  </si>
  <si>
    <t>ΣΤΑΥΡΟΥΛΑ-ΕΛΕΝΗ</t>
  </si>
  <si>
    <t>ΠΑΛΗΜΕΡΗΣ</t>
  </si>
  <si>
    <t>ΑΓΓΕΛΟΣ</t>
  </si>
  <si>
    <t>ΚΟΓΙΟΥ</t>
  </si>
  <si>
    <t>ΔΑΦΝΗ</t>
  </si>
  <si>
    <t>ΧΑΪΔΩ-ΑΓΓΕΛΙΚΗ</t>
  </si>
  <si>
    <t>ΠΑΛΑΙΟΠΑΝΟΣ</t>
  </si>
  <si>
    <t>ΑΛΕΞΑΚΗΣ</t>
  </si>
  <si>
    <t>ΤΣΕΛΙΚΑΣ</t>
  </si>
  <si>
    <t>ΣΙΓΚΟΥΝΑ</t>
  </si>
  <si>
    <t>ΠΙΝΑΚΑΣ ΚΑΤΑΤΑΞΗΣ   110 - ΔΕ ΠΡΟΣΩΠΙΚΟ ΑΣΦΑΛΕΙΑΣ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</si>
</sst>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10">
    <font>
      <sz val="11"/>
      <color theme="1"/>
      <name val="Calibri"/>
      <family val="2"/>
      <charset val="161"/>
      <scheme val="minor"/>
    </font>
    <font>
      <b/>
      <sz val="7"/>
      <color indexed="10"/>
      <name val="Arial Greek"/>
      <charset val="161"/>
    </font>
    <font>
      <b/>
      <sz val="9"/>
      <color indexed="48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sz val="7"/>
      <color indexed="8"/>
      <name val="Arial Greek"/>
      <charset val="161"/>
    </font>
    <font>
      <b/>
      <sz val="11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1" xfId="0" applyNumberFormat="1" applyFont="1" applyFill="1" applyBorder="1" applyAlignment="1" applyProtection="1">
      <alignment horizontal="center" vertical="center" textRotation="90" wrapText="1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quotePrefix="1" applyNumberFormat="1" applyFont="1" applyFill="1" applyBorder="1" applyAlignment="1" applyProtection="1">
      <alignment horizontal="center" vertical="center" wrapText="1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8" fillId="0" borderId="1" xfId="0" applyFont="1" applyBorder="1" applyAlignment="1">
      <alignment wrapText="1"/>
    </xf>
    <xf numFmtId="0" fontId="8" fillId="0" borderId="0" xfId="0" applyFont="1" applyAlignment="1">
      <alignment vertical="top"/>
    </xf>
    <xf numFmtId="0" fontId="8" fillId="0" borderId="0" xfId="0" applyFont="1" applyAlignment="1">
      <alignment wrapText="1"/>
    </xf>
    <xf numFmtId="0" fontId="0" fillId="0" borderId="0" xfId="0" applyFill="1" applyBorder="1"/>
    <xf numFmtId="0" fontId="5" fillId="3" borderId="1" xfId="0" applyFont="1" applyFill="1" applyBorder="1" applyAlignment="1" applyProtection="1">
      <alignment horizontal="center" vertical="center" textRotation="90" wrapText="1"/>
    </xf>
    <xf numFmtId="4" fontId="5" fillId="4" borderId="1" xfId="0" applyNumberFormat="1" applyFont="1" applyFill="1" applyBorder="1" applyAlignment="1" applyProtection="1">
      <alignment horizontal="center" vertical="center" textRotation="9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</xf>
    <xf numFmtId="0" fontId="6" fillId="5" borderId="1" xfId="0" applyFont="1" applyFill="1" applyBorder="1" applyAlignment="1" applyProtection="1">
      <alignment horizontal="center" vertical="center" textRotation="90"/>
    </xf>
    <xf numFmtId="0" fontId="0" fillId="0" borderId="1" xfId="0" applyBorder="1"/>
    <xf numFmtId="0" fontId="0" fillId="0" borderId="1" xfId="0" applyFill="1" applyBorder="1"/>
    <xf numFmtId="0" fontId="0" fillId="0" borderId="6" xfId="0" applyBorder="1"/>
    <xf numFmtId="0" fontId="0" fillId="0" borderId="6" xfId="0" applyFill="1" applyBorder="1"/>
    <xf numFmtId="0" fontId="0" fillId="0" borderId="5" xfId="0" applyFill="1" applyBorder="1"/>
    <xf numFmtId="0" fontId="0" fillId="0" borderId="5" xfId="0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5" xfId="0" applyFont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8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24"/>
  <sheetViews>
    <sheetView tabSelected="1" topLeftCell="I1" zoomScaleNormal="100" workbookViewId="0">
      <pane ySplit="3" topLeftCell="A19" activePane="bottomLeft" state="frozen"/>
      <selection pane="bottomLeft" activeCell="O32" sqref="O31:O32"/>
    </sheetView>
  </sheetViews>
  <sheetFormatPr defaultRowHeight="15"/>
  <cols>
    <col min="1" max="1" width="7" customWidth="1"/>
    <col min="2" max="2" width="11.85546875" customWidth="1"/>
    <col min="3" max="3" width="20.5703125" customWidth="1"/>
    <col min="4" max="4" width="26.140625" customWidth="1"/>
    <col min="5" max="17" width="7.7109375" customWidth="1"/>
    <col min="18" max="18" width="7.42578125" customWidth="1"/>
    <col min="19" max="25" width="7.7109375" customWidth="1"/>
    <col min="26" max="26" width="10.28515625" customWidth="1"/>
    <col min="27" max="30" width="7.7109375" customWidth="1"/>
  </cols>
  <sheetData>
    <row r="1" spans="1:31" ht="50.25" customHeight="1">
      <c r="A1" s="27" t="s">
        <v>245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1:31">
      <c r="A2" s="15"/>
      <c r="B2" s="15"/>
      <c r="C2" s="15"/>
      <c r="D2" s="15"/>
      <c r="E2" s="4" t="s">
        <v>23</v>
      </c>
      <c r="F2" s="5" t="s">
        <v>24</v>
      </c>
      <c r="G2" s="5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  <c r="M2" s="5" t="s">
        <v>31</v>
      </c>
      <c r="N2" s="7" t="s">
        <v>34</v>
      </c>
      <c r="O2" s="6" t="s">
        <v>35</v>
      </c>
      <c r="P2" s="6" t="s">
        <v>32</v>
      </c>
      <c r="Q2" s="6" t="s">
        <v>33</v>
      </c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4"/>
    </row>
    <row r="3" spans="1:31" ht="71.25" customHeight="1">
      <c r="A3" s="15" t="s">
        <v>59</v>
      </c>
      <c r="B3" s="15" t="s">
        <v>41</v>
      </c>
      <c r="C3" s="15" t="s">
        <v>0</v>
      </c>
      <c r="D3" s="15" t="s">
        <v>1</v>
      </c>
      <c r="E3" s="1" t="s">
        <v>60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  <c r="N3" s="3" t="s">
        <v>10</v>
      </c>
      <c r="O3" s="2" t="s">
        <v>11</v>
      </c>
      <c r="P3" s="2" t="s">
        <v>12</v>
      </c>
      <c r="Q3" s="2" t="s">
        <v>13</v>
      </c>
      <c r="R3" s="13" t="s">
        <v>14</v>
      </c>
      <c r="S3" s="13" t="s">
        <v>15</v>
      </c>
      <c r="T3" s="13" t="s">
        <v>16</v>
      </c>
      <c r="U3" s="13" t="s">
        <v>17</v>
      </c>
      <c r="V3" s="13" t="s">
        <v>18</v>
      </c>
      <c r="W3" s="13" t="s">
        <v>19</v>
      </c>
      <c r="X3" s="13" t="s">
        <v>20</v>
      </c>
      <c r="Y3" s="13" t="s">
        <v>21</v>
      </c>
      <c r="Z3" s="13" t="s">
        <v>22</v>
      </c>
      <c r="AA3" s="13" t="s">
        <v>39</v>
      </c>
      <c r="AB3" s="13" t="s">
        <v>38</v>
      </c>
      <c r="AC3" s="17" t="s">
        <v>37</v>
      </c>
      <c r="AD3" s="13" t="s">
        <v>36</v>
      </c>
      <c r="AE3" s="18" t="s">
        <v>40</v>
      </c>
    </row>
    <row r="4" spans="1:31" ht="32.25" customHeight="1">
      <c r="A4" s="25" t="s">
        <v>61</v>
      </c>
      <c r="B4" s="25"/>
      <c r="C4" s="25"/>
      <c r="D4" s="25"/>
      <c r="E4" s="28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30"/>
    </row>
    <row r="5" spans="1:31">
      <c r="A5" s="19">
        <v>1</v>
      </c>
      <c r="B5" s="19">
        <v>18899</v>
      </c>
      <c r="C5" s="19" t="s">
        <v>223</v>
      </c>
      <c r="D5" s="19" t="s">
        <v>198</v>
      </c>
      <c r="E5" s="19"/>
      <c r="F5" s="19"/>
      <c r="G5" s="19"/>
      <c r="H5" s="19"/>
      <c r="I5" s="19"/>
      <c r="J5" s="19">
        <v>1</v>
      </c>
      <c r="K5" s="19"/>
      <c r="L5" s="19"/>
      <c r="M5" s="19">
        <v>18</v>
      </c>
      <c r="N5" s="19"/>
      <c r="O5" s="19">
        <v>46</v>
      </c>
      <c r="P5" s="19"/>
      <c r="Q5" s="19"/>
      <c r="R5" s="19">
        <f>VLOOKUP(E5,Παράμετροι!$A$4:$B$10,2)</f>
        <v>0</v>
      </c>
      <c r="S5" s="19">
        <f>VLOOKUP(F5,Παράμετροι!$D$4:$E$19,2)</f>
        <v>0</v>
      </c>
      <c r="T5" s="19">
        <f>VLOOKUP(G5,Παράμετροι!$D$4:$E$19,2)</f>
        <v>0</v>
      </c>
      <c r="U5" s="19">
        <f>VLOOKUP(H5,Παράμετροι!$G$4:$H$7,2)</f>
        <v>0</v>
      </c>
      <c r="V5" s="19">
        <f>VLOOKUP(I5,Παράμετροι!$G$4:$H$7,2)</f>
        <v>0</v>
      </c>
      <c r="W5" s="19">
        <f>VLOOKUP(J5,Παράμετροι!$J$4:$K$7,2)</f>
        <v>30</v>
      </c>
      <c r="X5" s="19">
        <f>VLOOKUP(K5,Παράμετροι!$M$4:$N$14,2)</f>
        <v>0</v>
      </c>
      <c r="Y5" s="19">
        <f>VLOOKUP(L5,Παράμετροι!$M$4:$N$14,2)</f>
        <v>0</v>
      </c>
      <c r="Z5" s="19">
        <f>VLOOKUP(M5,Παράμετροι!$P$4:$Q$1004,2)</f>
        <v>359.99999999999102</v>
      </c>
      <c r="AA5" s="19">
        <f>VLOOKUP(N5,Παράμετροι!$S$4:$T$124,2)</f>
        <v>0</v>
      </c>
      <c r="AB5" s="19">
        <f>VLOOKUP(O5,Παράμετροι!$V$4:$W$124,2)</f>
        <v>322</v>
      </c>
      <c r="AC5" s="19">
        <f>VLOOKUP(P5,Παράμετροι!$Y$4:$Z$55,2)</f>
        <v>0</v>
      </c>
      <c r="AD5" s="19">
        <f>VLOOKUP(Q5,Παράμετροι!$AB$4:$AC$55,2)</f>
        <v>0</v>
      </c>
      <c r="AE5" s="19">
        <f t="shared" ref="AE5:AE10" si="0">SUM(R5:AD5)</f>
        <v>711.99999999999102</v>
      </c>
    </row>
    <row r="6" spans="1:31">
      <c r="A6" s="19">
        <v>2</v>
      </c>
      <c r="B6" s="19">
        <v>17111</v>
      </c>
      <c r="C6" s="19" t="s">
        <v>66</v>
      </c>
      <c r="D6" s="19" t="s">
        <v>67</v>
      </c>
      <c r="E6" s="19"/>
      <c r="F6" s="19"/>
      <c r="G6" s="19"/>
      <c r="H6" s="19"/>
      <c r="I6" s="19"/>
      <c r="J6" s="19"/>
      <c r="K6" s="19"/>
      <c r="L6" s="19"/>
      <c r="M6" s="19">
        <v>19</v>
      </c>
      <c r="N6" s="20">
        <v>20</v>
      </c>
      <c r="O6" s="20"/>
      <c r="P6" s="19"/>
      <c r="Q6" s="19"/>
      <c r="R6" s="19">
        <f>VLOOKUP(E6,Παράμετροι!$A$4:$B$10,2)</f>
        <v>0</v>
      </c>
      <c r="S6" s="19">
        <f>VLOOKUP(F6,Παράμετροι!$D$4:$E$19,2)</f>
        <v>0</v>
      </c>
      <c r="T6" s="19">
        <f>VLOOKUP(G6,Παράμετροι!$D$4:$E$19,2)</f>
        <v>0</v>
      </c>
      <c r="U6" s="19">
        <f>VLOOKUP(H6,Παράμετροι!$G$4:$H$7,2)</f>
        <v>0</v>
      </c>
      <c r="V6" s="19">
        <f>VLOOKUP(I6,Παράμετροι!$G$4:$H$7,2)</f>
        <v>0</v>
      </c>
      <c r="W6" s="19">
        <f>VLOOKUP(J6,Παράμετροι!$J$4:$K$7,2)</f>
        <v>0</v>
      </c>
      <c r="X6" s="19">
        <f>VLOOKUP(K6,Παράμετροι!$M$4:$N$14,2)</f>
        <v>0</v>
      </c>
      <c r="Y6" s="19">
        <f>VLOOKUP(L6,Παράμετροι!$M$4:$N$14,2)</f>
        <v>0</v>
      </c>
      <c r="Z6" s="19">
        <f>VLOOKUP(M6,Παράμετροι!$P$4:$Q$1004,2)</f>
        <v>379.99999999999</v>
      </c>
      <c r="AA6" s="19">
        <f>VLOOKUP(N6,Παράμετροι!$S$4:$T$124,2)</f>
        <v>160</v>
      </c>
      <c r="AB6" s="19">
        <f>VLOOKUP(O6,Παράμετροι!$V$4:$W$124,2)</f>
        <v>0</v>
      </c>
      <c r="AC6" s="19">
        <f>VLOOKUP(P6,Παράμετροι!$Y$4:$Z$55,2)</f>
        <v>0</v>
      </c>
      <c r="AD6" s="19">
        <f>VLOOKUP(Q6,Παράμετροι!$AB$4:$AC$55,2)</f>
        <v>0</v>
      </c>
      <c r="AE6" s="19">
        <f t="shared" si="0"/>
        <v>539.99999999999</v>
      </c>
    </row>
    <row r="7" spans="1:31">
      <c r="A7" s="19">
        <v>3</v>
      </c>
      <c r="B7" s="19">
        <v>17137</v>
      </c>
      <c r="C7" s="19" t="s">
        <v>64</v>
      </c>
      <c r="D7" s="19" t="s">
        <v>65</v>
      </c>
      <c r="E7" s="19"/>
      <c r="F7" s="19"/>
      <c r="G7" s="19"/>
      <c r="H7" s="19"/>
      <c r="I7" s="19"/>
      <c r="J7" s="19"/>
      <c r="K7" s="19"/>
      <c r="L7" s="19"/>
      <c r="M7" s="19">
        <v>14</v>
      </c>
      <c r="N7" s="19">
        <v>18</v>
      </c>
      <c r="O7" s="19"/>
      <c r="P7" s="19"/>
      <c r="Q7" s="19"/>
      <c r="R7" s="19">
        <f>VLOOKUP(E7,Παράμετροι!$A$4:$B$10,2)</f>
        <v>0</v>
      </c>
      <c r="S7" s="19">
        <f>VLOOKUP(F7,Παράμετροι!$D$4:$E$19,2)</f>
        <v>0</v>
      </c>
      <c r="T7" s="19">
        <f>VLOOKUP(G7,Παράμετροι!$D$4:$E$19,2)</f>
        <v>0</v>
      </c>
      <c r="U7" s="19">
        <f>VLOOKUP(H7,Παράμετροι!$G$4:$H$7,2)</f>
        <v>0</v>
      </c>
      <c r="V7" s="19">
        <f>VLOOKUP(I7,Παράμετροι!$G$4:$H$7,2)</f>
        <v>0</v>
      </c>
      <c r="W7" s="19">
        <f>VLOOKUP(J7,Παράμετροι!$J$4:$K$7,2)</f>
        <v>0</v>
      </c>
      <c r="X7" s="19">
        <f>VLOOKUP(K7,Παράμετροι!$M$4:$N$14,2)</f>
        <v>0</v>
      </c>
      <c r="Y7" s="19">
        <f>VLOOKUP(L7,Παράμετροι!$M$4:$N$14,2)</f>
        <v>0</v>
      </c>
      <c r="Z7" s="19">
        <f>VLOOKUP(M7,Παράμετροι!$P$4:$Q$1004,2)</f>
        <v>279.99999999999602</v>
      </c>
      <c r="AA7" s="19">
        <f>VLOOKUP(N7,Παράμετροι!$S$4:$T$124,2)</f>
        <v>144</v>
      </c>
      <c r="AB7" s="19">
        <f>VLOOKUP(O7,Παράμετροι!$V$4:$W$124,2)</f>
        <v>0</v>
      </c>
      <c r="AC7" s="19">
        <f>VLOOKUP(P7,Παράμετροι!$Y$4:$Z$55,2)</f>
        <v>0</v>
      </c>
      <c r="AD7" s="19">
        <f>VLOOKUP(Q7,Παράμετροι!$AB$4:$AC$55,2)</f>
        <v>0</v>
      </c>
      <c r="AE7" s="19">
        <f t="shared" si="0"/>
        <v>423.99999999999602</v>
      </c>
    </row>
    <row r="8" spans="1:31">
      <c r="A8" s="19">
        <v>4</v>
      </c>
      <c r="B8" s="19">
        <v>18847</v>
      </c>
      <c r="C8" s="19" t="s">
        <v>225</v>
      </c>
      <c r="D8" s="19" t="s">
        <v>221</v>
      </c>
      <c r="E8" s="19"/>
      <c r="F8" s="19"/>
      <c r="G8" s="19"/>
      <c r="H8" s="19"/>
      <c r="I8" s="19"/>
      <c r="J8" s="19"/>
      <c r="K8" s="19"/>
      <c r="L8" s="19"/>
      <c r="M8" s="19">
        <v>11</v>
      </c>
      <c r="N8" s="20">
        <v>10</v>
      </c>
      <c r="O8" s="20">
        <v>14</v>
      </c>
      <c r="P8" s="19"/>
      <c r="Q8" s="19"/>
      <c r="R8" s="19">
        <f>VLOOKUP(E8,Παράμετροι!$A$4:$B$10,2)</f>
        <v>0</v>
      </c>
      <c r="S8" s="19">
        <f>VLOOKUP(F8,Παράμετροι!$D$4:$E$19,2)</f>
        <v>0</v>
      </c>
      <c r="T8" s="19">
        <f>VLOOKUP(G8,Παράμετροι!$D$4:$E$19,2)</f>
        <v>0</v>
      </c>
      <c r="U8" s="19">
        <f>VLOOKUP(H8,Παράμετροι!$G$4:$H$7,2)</f>
        <v>0</v>
      </c>
      <c r="V8" s="19">
        <f>VLOOKUP(I8,Παράμετροι!$G$4:$H$7,2)</f>
        <v>0</v>
      </c>
      <c r="W8" s="19">
        <f>VLOOKUP(J8,Παράμετροι!$J$4:$K$7,2)</f>
        <v>0</v>
      </c>
      <c r="X8" s="19">
        <f>VLOOKUP(K8,Παράμετροι!$M$4:$N$14,2)</f>
        <v>0</v>
      </c>
      <c r="Y8" s="19">
        <f>VLOOKUP(L8,Παράμετροι!$M$4:$N$14,2)</f>
        <v>0</v>
      </c>
      <c r="Z8" s="19">
        <f>VLOOKUP(M8,Παράμετροι!$P$4:$Q$1004,2)</f>
        <v>219.99999999999901</v>
      </c>
      <c r="AA8" s="19">
        <f>VLOOKUP(N8,Παράμετροι!$S$4:$T$124,2)</f>
        <v>80</v>
      </c>
      <c r="AB8" s="19">
        <f>VLOOKUP(O8,Παράμετροι!$V$4:$W$124,2)</f>
        <v>98</v>
      </c>
      <c r="AC8" s="19">
        <f>VLOOKUP(P8,Παράμετροι!$Y$4:$Z$55,2)</f>
        <v>0</v>
      </c>
      <c r="AD8" s="19">
        <f>VLOOKUP(Q8,Παράμετροι!$AB$4:$AC$55,2)</f>
        <v>0</v>
      </c>
      <c r="AE8" s="19">
        <f t="shared" si="0"/>
        <v>397.99999999999898</v>
      </c>
    </row>
    <row r="9" spans="1:31">
      <c r="A9" s="19">
        <v>5</v>
      </c>
      <c r="B9" s="19">
        <v>17486</v>
      </c>
      <c r="C9" s="19" t="s">
        <v>68</v>
      </c>
      <c r="D9" s="19" t="s">
        <v>69</v>
      </c>
      <c r="E9" s="19">
        <v>2</v>
      </c>
      <c r="F9" s="19"/>
      <c r="G9" s="19"/>
      <c r="H9" s="19"/>
      <c r="I9" s="19"/>
      <c r="J9" s="19"/>
      <c r="K9" s="19"/>
      <c r="L9" s="19"/>
      <c r="M9" s="19">
        <v>12</v>
      </c>
      <c r="N9" s="20"/>
      <c r="O9" s="20"/>
      <c r="P9" s="19"/>
      <c r="Q9" s="19"/>
      <c r="R9" s="19">
        <f>VLOOKUP(E9,Παράμετροι!$A$4:$B$10,2)</f>
        <v>0</v>
      </c>
      <c r="S9" s="19">
        <f>VLOOKUP(F9,Παράμετροι!$D$4:$E$19,2)</f>
        <v>0</v>
      </c>
      <c r="T9" s="19">
        <f>VLOOKUP(G9,Παράμετροι!$D$4:$E$19,2)</f>
        <v>0</v>
      </c>
      <c r="U9" s="19">
        <f>VLOOKUP(H9,Παράμετροι!$G$4:$H$7,2)</f>
        <v>0</v>
      </c>
      <c r="V9" s="19">
        <f>VLOOKUP(I9,Παράμετροι!$G$4:$H$7,2)</f>
        <v>0</v>
      </c>
      <c r="W9" s="19">
        <f>VLOOKUP(J9,Παράμετροι!$J$4:$K$7,2)</f>
        <v>0</v>
      </c>
      <c r="X9" s="19">
        <f>VLOOKUP(K9,Παράμετροι!$M$4:$N$14,2)</f>
        <v>0</v>
      </c>
      <c r="Y9" s="19">
        <f>VLOOKUP(L9,Παράμετροι!$M$4:$N$14,2)</f>
        <v>0</v>
      </c>
      <c r="Z9" s="19">
        <f>VLOOKUP(M9,Παράμετροι!$P$4:$Q$1004,2)</f>
        <v>239.99999999999801</v>
      </c>
      <c r="AA9" s="19">
        <f>VLOOKUP(N9,Παράμετροι!$S$4:$T$124,2)</f>
        <v>0</v>
      </c>
      <c r="AB9" s="19">
        <f>VLOOKUP(O9,Παράμετροι!$V$4:$W$124,2)</f>
        <v>0</v>
      </c>
      <c r="AC9" s="19">
        <f>VLOOKUP(P9,Παράμετροι!$Y$4:$Z$55,2)</f>
        <v>0</v>
      </c>
      <c r="AD9" s="19">
        <f>VLOOKUP(Q9,Παράμετροι!$AB$4:$AC$55,2)</f>
        <v>0</v>
      </c>
      <c r="AE9" s="19">
        <f t="shared" si="0"/>
        <v>239.99999999999801</v>
      </c>
    </row>
    <row r="10" spans="1:31">
      <c r="A10" s="19">
        <v>6</v>
      </c>
      <c r="B10" s="19">
        <v>17282</v>
      </c>
      <c r="C10" s="19" t="s">
        <v>70</v>
      </c>
      <c r="D10" s="19" t="s">
        <v>71</v>
      </c>
      <c r="E10" s="19"/>
      <c r="F10" s="19"/>
      <c r="G10" s="19"/>
      <c r="H10" s="19"/>
      <c r="I10" s="19"/>
      <c r="J10" s="19"/>
      <c r="K10" s="19"/>
      <c r="L10" s="19"/>
      <c r="M10" s="19">
        <v>11</v>
      </c>
      <c r="N10" s="20"/>
      <c r="O10" s="20"/>
      <c r="P10" s="19"/>
      <c r="Q10" s="19"/>
      <c r="R10" s="19">
        <f>VLOOKUP(E10,Παράμετροι!$A$4:$B$10,2)</f>
        <v>0</v>
      </c>
      <c r="S10" s="19">
        <f>VLOOKUP(F10,Παράμετροι!$D$4:$E$19,2)</f>
        <v>0</v>
      </c>
      <c r="T10" s="19">
        <f>VLOOKUP(G10,Παράμετροι!$D$4:$E$19,2)</f>
        <v>0</v>
      </c>
      <c r="U10" s="19">
        <f>VLOOKUP(H10,Παράμετροι!$G$4:$H$7,2)</f>
        <v>0</v>
      </c>
      <c r="V10" s="19">
        <f>VLOOKUP(I10,Παράμετροι!$G$4:$H$7,2)</f>
        <v>0</v>
      </c>
      <c r="W10" s="19">
        <f>VLOOKUP(J10,Παράμετροι!$J$4:$K$7,2)</f>
        <v>0</v>
      </c>
      <c r="X10" s="19">
        <f>VLOOKUP(K10,Παράμετροι!$M$4:$N$14,2)</f>
        <v>0</v>
      </c>
      <c r="Y10" s="19">
        <f>VLOOKUP(L10,Παράμετροι!$M$4:$N$14,2)</f>
        <v>0</v>
      </c>
      <c r="Z10" s="19">
        <f>VLOOKUP(M10,Παράμετροι!$P$4:$Q$1004,2)</f>
        <v>219.99999999999901</v>
      </c>
      <c r="AA10" s="19">
        <f>VLOOKUP(N10,Παράμετροι!$S$4:$T$124,2)</f>
        <v>0</v>
      </c>
      <c r="AB10" s="19">
        <f>VLOOKUP(O10,Παράμετροι!$V$4:$W$124,2)</f>
        <v>0</v>
      </c>
      <c r="AC10" s="19">
        <f>VLOOKUP(P10,Παράμετροι!$Y$4:$Z$55,2)</f>
        <v>0</v>
      </c>
      <c r="AD10" s="19">
        <f>VLOOKUP(Q10,Παράμετροι!$AB$4:$AC$55,2)</f>
        <v>0</v>
      </c>
      <c r="AE10" s="19">
        <f t="shared" si="0"/>
        <v>219.99999999999901</v>
      </c>
    </row>
    <row r="11" spans="1:3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2"/>
      <c r="O11" s="22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31" ht="15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1:31" ht="30" customHeight="1">
      <c r="A13" s="25" t="s">
        <v>62</v>
      </c>
      <c r="B13" s="25"/>
      <c r="C13" s="25"/>
      <c r="D13" s="25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30"/>
    </row>
    <row r="14" spans="1:31">
      <c r="A14" s="19">
        <v>1</v>
      </c>
      <c r="B14" s="20">
        <v>15191</v>
      </c>
      <c r="C14" s="20" t="s">
        <v>132</v>
      </c>
      <c r="D14" s="20" t="s">
        <v>133</v>
      </c>
      <c r="E14" s="19">
        <v>7</v>
      </c>
      <c r="F14" s="19"/>
      <c r="G14" s="19"/>
      <c r="H14" s="19"/>
      <c r="I14" s="19"/>
      <c r="J14" s="19"/>
      <c r="K14" s="19"/>
      <c r="L14" s="19"/>
      <c r="M14" s="19">
        <v>18.579999999999998</v>
      </c>
      <c r="N14" s="20">
        <v>50</v>
      </c>
      <c r="O14" s="20">
        <v>68</v>
      </c>
      <c r="P14" s="19"/>
      <c r="Q14" s="19"/>
      <c r="R14" s="19">
        <f>VLOOKUP(E14,Παράμετροι!$A$4:$B$10,2)</f>
        <v>300</v>
      </c>
      <c r="S14" s="19">
        <f>VLOOKUP(F14,Παράμετροι!$D$4:$E$19,2)</f>
        <v>0</v>
      </c>
      <c r="T14" s="19">
        <f>VLOOKUP(G14,Παράμετροι!$D$4:$E$19,2)</f>
        <v>0</v>
      </c>
      <c r="U14" s="19">
        <f>VLOOKUP(H14,Παράμετροι!$G$4:$H$7,2)</f>
        <v>0</v>
      </c>
      <c r="V14" s="19">
        <f>VLOOKUP(I14,Παράμετροι!$G$4:$H$7,2)</f>
        <v>0</v>
      </c>
      <c r="W14" s="19">
        <f>VLOOKUP(J14,Παράμετροι!$J$4:$K$7,2)</f>
        <v>0</v>
      </c>
      <c r="X14" s="19">
        <f>VLOOKUP(K14,Παράμετροι!$M$4:$N$14,2)</f>
        <v>0</v>
      </c>
      <c r="Y14" s="19">
        <f>VLOOKUP(L14,Παράμετροι!$M$4:$N$14,2)</f>
        <v>0</v>
      </c>
      <c r="Z14" s="19">
        <f>VLOOKUP(M14,Παράμετροι!$P$4:$Q$1004,2)</f>
        <v>371.59999999999002</v>
      </c>
      <c r="AA14" s="19">
        <f>VLOOKUP(N14,Παράμετροι!$S$4:$T$124,2)</f>
        <v>400</v>
      </c>
      <c r="AB14" s="19">
        <f>VLOOKUP(O14,Παράμετροι!$V$4:$W$124,2)</f>
        <v>476</v>
      </c>
      <c r="AC14" s="19">
        <f>VLOOKUP(P14,Παράμετροι!$Y$4:$Z$55,2)</f>
        <v>0</v>
      </c>
      <c r="AD14" s="19">
        <f>VLOOKUP(Q14,Παράμετροι!$AB$4:$AC$55,2)</f>
        <v>0</v>
      </c>
      <c r="AE14" s="19">
        <f t="shared" ref="AE14:AE45" si="1">SUM(R14:AD14)</f>
        <v>1547.5999999999899</v>
      </c>
    </row>
    <row r="15" spans="1:31">
      <c r="A15" s="19">
        <v>2</v>
      </c>
      <c r="B15" s="20">
        <v>18860</v>
      </c>
      <c r="C15" s="20" t="s">
        <v>226</v>
      </c>
      <c r="D15" s="20" t="s">
        <v>75</v>
      </c>
      <c r="E15" s="19">
        <v>4</v>
      </c>
      <c r="F15" s="19"/>
      <c r="G15" s="19"/>
      <c r="H15" s="19"/>
      <c r="I15" s="19"/>
      <c r="J15" s="19"/>
      <c r="K15" s="19"/>
      <c r="L15" s="19"/>
      <c r="M15" s="19">
        <v>14</v>
      </c>
      <c r="N15" s="20">
        <v>26</v>
      </c>
      <c r="O15" s="19">
        <v>120</v>
      </c>
      <c r="P15" s="19"/>
      <c r="Q15" s="19"/>
      <c r="R15" s="19">
        <f>VLOOKUP(E15,Παράμετροι!$A$4:$B$10,2)</f>
        <v>200</v>
      </c>
      <c r="S15" s="19">
        <f>VLOOKUP(F15,Παράμετροι!$D$4:$E$19,2)</f>
        <v>0</v>
      </c>
      <c r="T15" s="19">
        <f>VLOOKUP(G15,Παράμετροι!$D$4:$E$19,2)</f>
        <v>0</v>
      </c>
      <c r="U15" s="19">
        <f>VLOOKUP(H15,Παράμετροι!$G$4:$H$7,2)</f>
        <v>0</v>
      </c>
      <c r="V15" s="19">
        <f>VLOOKUP(I15,Παράμετροι!$G$4:$H$7,2)</f>
        <v>0</v>
      </c>
      <c r="W15" s="19">
        <f>VLOOKUP(J15,Παράμετροι!$J$4:$K$7,2)</f>
        <v>0</v>
      </c>
      <c r="X15" s="19">
        <f>VLOOKUP(K15,Παράμετροι!$M$4:$N$14,2)</f>
        <v>0</v>
      </c>
      <c r="Y15" s="19">
        <f>VLOOKUP(L15,Παράμετροι!$M$4:$N$14,2)</f>
        <v>0</v>
      </c>
      <c r="Z15" s="19">
        <f>VLOOKUP(M15,Παράμετροι!$P$4:$Q$1004,2)</f>
        <v>279.99999999999602</v>
      </c>
      <c r="AA15" s="19">
        <f>VLOOKUP(N15,Παράμετροι!$S$4:$T$124,2)</f>
        <v>208</v>
      </c>
      <c r="AB15" s="19">
        <f>VLOOKUP(O15,Παράμετροι!$V$4:$W$124,2)</f>
        <v>840</v>
      </c>
      <c r="AC15" s="19">
        <f>VLOOKUP(P15,Παράμετροι!$Y$4:$Z$55,2)</f>
        <v>0</v>
      </c>
      <c r="AD15" s="19">
        <f>VLOOKUP(Q15,Παράμετροι!$AB$4:$AC$55,2)</f>
        <v>0</v>
      </c>
      <c r="AE15" s="19">
        <f t="shared" si="1"/>
        <v>1527.9999999999959</v>
      </c>
    </row>
    <row r="16" spans="1:31">
      <c r="A16" s="19">
        <v>3</v>
      </c>
      <c r="B16" s="20">
        <v>16469</v>
      </c>
      <c r="C16" s="20" t="s">
        <v>108</v>
      </c>
      <c r="D16" s="20" t="s">
        <v>107</v>
      </c>
      <c r="E16" s="19"/>
      <c r="F16" s="19"/>
      <c r="G16" s="19"/>
      <c r="H16" s="19"/>
      <c r="I16" s="19"/>
      <c r="J16" s="19">
        <v>1</v>
      </c>
      <c r="K16" s="19"/>
      <c r="L16" s="19"/>
      <c r="M16" s="19">
        <v>15</v>
      </c>
      <c r="N16" s="20">
        <v>14</v>
      </c>
      <c r="O16" s="20">
        <v>120</v>
      </c>
      <c r="P16" s="19"/>
      <c r="Q16" s="19"/>
      <c r="R16" s="19">
        <f>VLOOKUP(E16,Παράμετροι!$A$4:$B$10,2)</f>
        <v>0</v>
      </c>
      <c r="S16" s="19">
        <f>VLOOKUP(F16,Παράμετροι!$D$4:$E$19,2)</f>
        <v>0</v>
      </c>
      <c r="T16" s="19">
        <f>VLOOKUP(G16,Παράμετροι!$D$4:$E$19,2)</f>
        <v>0</v>
      </c>
      <c r="U16" s="19">
        <f>VLOOKUP(H16,Παράμετροι!$G$4:$H$7,2)</f>
        <v>0</v>
      </c>
      <c r="V16" s="19">
        <f>VLOOKUP(I16,Παράμετροι!$G$4:$H$7,2)</f>
        <v>0</v>
      </c>
      <c r="W16" s="19">
        <f>VLOOKUP(J16,Παράμετροι!$J$4:$K$7,2)</f>
        <v>30</v>
      </c>
      <c r="X16" s="19">
        <f>VLOOKUP(K16,Παράμετροι!$M$4:$N$14,2)</f>
        <v>0</v>
      </c>
      <c r="Y16" s="19">
        <f>VLOOKUP(L16,Παράμετροι!$M$4:$N$14,2)</f>
        <v>0</v>
      </c>
      <c r="Z16" s="19">
        <f>VLOOKUP(M16,Παράμετροι!$P$4:$Q$1004,2)</f>
        <v>299.99999999999397</v>
      </c>
      <c r="AA16" s="19">
        <f>VLOOKUP(N16,Παράμετροι!$S$4:$T$124,2)</f>
        <v>112</v>
      </c>
      <c r="AB16" s="19">
        <f>VLOOKUP(O16,Παράμετροι!$V$4:$W$124,2)</f>
        <v>840</v>
      </c>
      <c r="AC16" s="19">
        <f>VLOOKUP(P16,Παράμετροι!$Y$4:$Z$55,2)</f>
        <v>0</v>
      </c>
      <c r="AD16" s="19">
        <f>VLOOKUP(Q16,Παράμετροι!$AB$4:$AC$55,2)</f>
        <v>0</v>
      </c>
      <c r="AE16" s="19">
        <f t="shared" si="1"/>
        <v>1281.9999999999941</v>
      </c>
    </row>
    <row r="17" spans="1:31">
      <c r="A17" s="19">
        <v>4</v>
      </c>
      <c r="B17" s="20">
        <v>17751</v>
      </c>
      <c r="C17" s="20" t="s">
        <v>88</v>
      </c>
      <c r="D17" s="20" t="s">
        <v>89</v>
      </c>
      <c r="E17" s="19"/>
      <c r="F17" s="19"/>
      <c r="G17" s="19"/>
      <c r="H17" s="19"/>
      <c r="I17" s="19"/>
      <c r="J17" s="19"/>
      <c r="K17" s="19"/>
      <c r="L17" s="19"/>
      <c r="M17" s="19">
        <v>16.72</v>
      </c>
      <c r="N17" s="20">
        <v>13</v>
      </c>
      <c r="O17" s="20">
        <v>120</v>
      </c>
      <c r="P17" s="19"/>
      <c r="Q17" s="19"/>
      <c r="R17" s="19">
        <f>VLOOKUP(E17,Παράμετροι!$A$4:$B$10,2)</f>
        <v>0</v>
      </c>
      <c r="S17" s="19">
        <f>VLOOKUP(F17,Παράμετροι!$D$4:$E$19,2)</f>
        <v>0</v>
      </c>
      <c r="T17" s="19">
        <f>VLOOKUP(G17,Παράμετροι!$D$4:$E$19,2)</f>
        <v>0</v>
      </c>
      <c r="U17" s="19">
        <f>VLOOKUP(H17,Παράμετροι!$G$4:$H$7,2)</f>
        <v>0</v>
      </c>
      <c r="V17" s="19">
        <f>VLOOKUP(I17,Παράμετροι!$G$4:$H$7,2)</f>
        <v>0</v>
      </c>
      <c r="W17" s="19">
        <f>VLOOKUP(J17,Παράμετροι!$J$4:$K$7,2)</f>
        <v>0</v>
      </c>
      <c r="X17" s="19">
        <f>VLOOKUP(K17,Παράμετροι!$M$4:$N$14,2)</f>
        <v>0</v>
      </c>
      <c r="Y17" s="19">
        <f>VLOOKUP(L17,Παράμετροι!$M$4:$N$14,2)</f>
        <v>0</v>
      </c>
      <c r="Z17" s="19">
        <f>VLOOKUP(M17,Παράμετροι!$P$4:$Q$1004,2)</f>
        <v>334.39999999999202</v>
      </c>
      <c r="AA17" s="19">
        <f>VLOOKUP(N17,Παράμετροι!$S$4:$T$124,2)</f>
        <v>104</v>
      </c>
      <c r="AB17" s="19">
        <f>VLOOKUP(O17,Παράμετροι!$V$4:$W$124,2)</f>
        <v>840</v>
      </c>
      <c r="AC17" s="19">
        <f>VLOOKUP(P17,Παράμετροι!$Y$4:$Z$55,2)</f>
        <v>0</v>
      </c>
      <c r="AD17" s="19">
        <f>VLOOKUP(Q17,Παράμετροι!$AB$4:$AC$55,2)</f>
        <v>0</v>
      </c>
      <c r="AE17" s="19">
        <f t="shared" si="1"/>
        <v>1278.3999999999919</v>
      </c>
    </row>
    <row r="18" spans="1:31">
      <c r="A18" s="19">
        <v>5</v>
      </c>
      <c r="B18" s="20">
        <v>17381</v>
      </c>
      <c r="C18" s="20" t="s">
        <v>165</v>
      </c>
      <c r="D18" s="20" t="s">
        <v>150</v>
      </c>
      <c r="E18" s="19"/>
      <c r="F18" s="19"/>
      <c r="G18" s="19"/>
      <c r="H18" s="19"/>
      <c r="I18" s="19"/>
      <c r="J18" s="19"/>
      <c r="K18" s="19"/>
      <c r="L18" s="19"/>
      <c r="M18" s="19">
        <v>12.16</v>
      </c>
      <c r="N18" s="20">
        <v>24</v>
      </c>
      <c r="O18" s="20">
        <v>120</v>
      </c>
      <c r="P18" s="19"/>
      <c r="Q18" s="19"/>
      <c r="R18" s="19">
        <f>VLOOKUP(E18,Παράμετροι!$A$4:$B$10,2)</f>
        <v>0</v>
      </c>
      <c r="S18" s="19">
        <f>VLOOKUP(F18,Παράμετροι!$D$4:$E$19,2)</f>
        <v>0</v>
      </c>
      <c r="T18" s="19">
        <f>VLOOKUP(G18,Παράμετροι!$D$4:$E$19,2)</f>
        <v>0</v>
      </c>
      <c r="U18" s="19">
        <f>VLOOKUP(H18,Παράμετροι!$G$4:$H$7,2)</f>
        <v>0</v>
      </c>
      <c r="V18" s="19">
        <f>VLOOKUP(I18,Παράμετροι!$G$4:$H$7,2)</f>
        <v>0</v>
      </c>
      <c r="W18" s="19">
        <f>VLOOKUP(J18,Παράμετροι!$J$4:$K$7,2)</f>
        <v>0</v>
      </c>
      <c r="X18" s="19">
        <f>VLOOKUP(K18,Παράμετροι!$M$4:$N$14,2)</f>
        <v>0</v>
      </c>
      <c r="Y18" s="19">
        <f>VLOOKUP(L18,Παράμετροι!$M$4:$N$14,2)</f>
        <v>0</v>
      </c>
      <c r="Z18" s="19">
        <f>VLOOKUP(M18,Παράμετροι!$P$4:$Q$1004,2)</f>
        <v>243.199999999997</v>
      </c>
      <c r="AA18" s="19">
        <f>VLOOKUP(N18,Παράμετροι!$S$4:$T$124,2)</f>
        <v>192</v>
      </c>
      <c r="AB18" s="19">
        <f>VLOOKUP(O18,Παράμετροι!$V$4:$W$124,2)</f>
        <v>840</v>
      </c>
      <c r="AC18" s="19">
        <f>VLOOKUP(P18,Παράμετροι!$Y$4:$Z$55,2)</f>
        <v>0</v>
      </c>
      <c r="AD18" s="19">
        <f>VLOOKUP(Q18,Παράμετροι!$AB$4:$AC$55,2)</f>
        <v>0</v>
      </c>
      <c r="AE18" s="19">
        <f t="shared" si="1"/>
        <v>1275.1999999999971</v>
      </c>
    </row>
    <row r="19" spans="1:31">
      <c r="A19" s="19">
        <v>6</v>
      </c>
      <c r="B19" s="20">
        <v>16971</v>
      </c>
      <c r="C19" s="20" t="s">
        <v>96</v>
      </c>
      <c r="D19" s="20" t="s">
        <v>97</v>
      </c>
      <c r="E19" s="19"/>
      <c r="F19" s="19"/>
      <c r="G19" s="19"/>
      <c r="H19" s="19"/>
      <c r="I19" s="19"/>
      <c r="J19" s="19"/>
      <c r="K19" s="19"/>
      <c r="L19" s="19"/>
      <c r="M19" s="19">
        <v>15.09</v>
      </c>
      <c r="N19" s="20">
        <v>120</v>
      </c>
      <c r="O19" s="20"/>
      <c r="P19" s="19"/>
      <c r="Q19" s="19"/>
      <c r="R19" s="19">
        <f>VLOOKUP(E19,Παράμετροι!$A$4:$B$10,2)</f>
        <v>0</v>
      </c>
      <c r="S19" s="19">
        <f>VLOOKUP(F19,Παράμετροι!$D$4:$E$19,2)</f>
        <v>0</v>
      </c>
      <c r="T19" s="19">
        <f>VLOOKUP(G19,Παράμετροι!$D$4:$E$19,2)</f>
        <v>0</v>
      </c>
      <c r="U19" s="19">
        <f>VLOOKUP(H19,Παράμετροι!$G$4:$H$7,2)</f>
        <v>0</v>
      </c>
      <c r="V19" s="19">
        <f>VLOOKUP(I19,Παράμετροι!$G$4:$H$7,2)</f>
        <v>0</v>
      </c>
      <c r="W19" s="19">
        <f>VLOOKUP(J19,Παράμετροι!$J$4:$K$7,2)</f>
        <v>0</v>
      </c>
      <c r="X19" s="19">
        <f>VLOOKUP(K19,Παράμετροι!$M$4:$N$14,2)</f>
        <v>0</v>
      </c>
      <c r="Y19" s="19">
        <f>VLOOKUP(L19,Παράμετροι!$M$4:$N$14,2)</f>
        <v>0</v>
      </c>
      <c r="Z19" s="19">
        <f>VLOOKUP(M19,Παράμετροι!$P$4:$Q$1004,2)</f>
        <v>301.79999999999399</v>
      </c>
      <c r="AA19" s="19">
        <f>VLOOKUP(N19,Παράμετροι!$S$4:$T$124,2)</f>
        <v>960</v>
      </c>
      <c r="AB19" s="19">
        <f>VLOOKUP(O19,Παράμετροι!$V$4:$W$124,2)</f>
        <v>0</v>
      </c>
      <c r="AC19" s="19">
        <f>VLOOKUP(P19,Παράμετροι!$Y$4:$Z$55,2)</f>
        <v>0</v>
      </c>
      <c r="AD19" s="19">
        <f>VLOOKUP(Q19,Παράμετροι!$AB$4:$AC$55,2)</f>
        <v>0</v>
      </c>
      <c r="AE19" s="19">
        <f t="shared" si="1"/>
        <v>1261.799999999994</v>
      </c>
    </row>
    <row r="20" spans="1:31">
      <c r="A20" s="19">
        <v>7</v>
      </c>
      <c r="B20" s="20">
        <v>16894</v>
      </c>
      <c r="C20" s="20" t="s">
        <v>104</v>
      </c>
      <c r="D20" s="20" t="s">
        <v>105</v>
      </c>
      <c r="E20" s="19"/>
      <c r="F20" s="19"/>
      <c r="G20" s="19">
        <v>4</v>
      </c>
      <c r="H20" s="19"/>
      <c r="I20" s="19"/>
      <c r="J20" s="19">
        <v>2</v>
      </c>
      <c r="K20" s="19"/>
      <c r="L20" s="19"/>
      <c r="M20" s="19">
        <v>13.7</v>
      </c>
      <c r="N20" s="20">
        <v>24</v>
      </c>
      <c r="O20" s="20">
        <v>76</v>
      </c>
      <c r="P20" s="19"/>
      <c r="Q20" s="19"/>
      <c r="R20" s="19">
        <f>VLOOKUP(E20,Παράμετροι!$A$4:$B$10,2)</f>
        <v>0</v>
      </c>
      <c r="S20" s="19">
        <f>VLOOKUP(F20,Παράμετροι!$D$4:$E$19,2)</f>
        <v>0</v>
      </c>
      <c r="T20" s="19">
        <f>VLOOKUP(G20,Παράμετροι!$D$4:$E$19,2)</f>
        <v>200</v>
      </c>
      <c r="U20" s="19">
        <f>VLOOKUP(H20,Παράμετροι!$G$4:$H$7,2)</f>
        <v>0</v>
      </c>
      <c r="V20" s="19">
        <f>VLOOKUP(I20,Παράμετροι!$G$4:$H$7,2)</f>
        <v>0</v>
      </c>
      <c r="W20" s="19">
        <f>VLOOKUP(J20,Παράμετροι!$J$4:$K$7,2)</f>
        <v>60</v>
      </c>
      <c r="X20" s="19">
        <f>VLOOKUP(K20,Παράμετροι!$M$4:$N$14,2)</f>
        <v>0</v>
      </c>
      <c r="Y20" s="19">
        <f>VLOOKUP(L20,Παράμετροι!$M$4:$N$14,2)</f>
        <v>0</v>
      </c>
      <c r="Z20" s="19">
        <f>VLOOKUP(M20,Παράμετροι!$P$4:$Q$1004,2)</f>
        <v>273.99999999999602</v>
      </c>
      <c r="AA20" s="19">
        <f>VLOOKUP(N20,Παράμετροι!$S$4:$T$124,2)</f>
        <v>192</v>
      </c>
      <c r="AB20" s="19">
        <f>VLOOKUP(O20,Παράμετροι!$V$4:$W$124,2)</f>
        <v>532</v>
      </c>
      <c r="AC20" s="19">
        <f>VLOOKUP(P20,Παράμετροι!$Y$4:$Z$55,2)</f>
        <v>0</v>
      </c>
      <c r="AD20" s="19">
        <f>VLOOKUP(Q20,Παράμετροι!$AB$4:$AC$55,2)</f>
        <v>0</v>
      </c>
      <c r="AE20" s="19">
        <f t="shared" si="1"/>
        <v>1257.9999999999959</v>
      </c>
    </row>
    <row r="21" spans="1:31">
      <c r="A21" s="19">
        <v>8</v>
      </c>
      <c r="B21" s="20">
        <v>18322</v>
      </c>
      <c r="C21" s="20" t="s">
        <v>207</v>
      </c>
      <c r="D21" s="20" t="s">
        <v>99</v>
      </c>
      <c r="E21" s="19"/>
      <c r="F21" s="19"/>
      <c r="G21" s="19"/>
      <c r="H21" s="19"/>
      <c r="I21" s="19"/>
      <c r="J21" s="19">
        <v>1</v>
      </c>
      <c r="K21" s="19"/>
      <c r="L21" s="19"/>
      <c r="M21" s="19">
        <v>12.6</v>
      </c>
      <c r="N21" s="19">
        <v>13</v>
      </c>
      <c r="O21" s="19">
        <v>120</v>
      </c>
      <c r="P21" s="19"/>
      <c r="Q21" s="19"/>
      <c r="R21" s="19">
        <f>VLOOKUP(E21,Παράμετροι!$A$4:$B$10,2)</f>
        <v>0</v>
      </c>
      <c r="S21" s="19">
        <f>VLOOKUP(F21,Παράμετροι!$D$4:$E$19,2)</f>
        <v>0</v>
      </c>
      <c r="T21" s="19">
        <f>VLOOKUP(G21,Παράμετροι!$D$4:$E$19,2)</f>
        <v>0</v>
      </c>
      <c r="U21" s="19">
        <f>VLOOKUP(H21,Παράμετροι!$G$4:$H$7,2)</f>
        <v>0</v>
      </c>
      <c r="V21" s="19">
        <f>VLOOKUP(I21,Παράμετροι!$G$4:$H$7,2)</f>
        <v>0</v>
      </c>
      <c r="W21" s="19">
        <f>VLOOKUP(J21,Παράμετροι!$J$4:$K$7,2)</f>
        <v>30</v>
      </c>
      <c r="X21" s="19">
        <f>VLOOKUP(K21,Παράμετροι!$M$4:$N$14,2)</f>
        <v>0</v>
      </c>
      <c r="Y21" s="19">
        <f>VLOOKUP(L21,Παράμετροι!$M$4:$N$14,2)</f>
        <v>0</v>
      </c>
      <c r="Z21" s="19">
        <f>VLOOKUP(M21,Παράμετροι!$P$4:$Q$1004,2)</f>
        <v>251.99999999999699</v>
      </c>
      <c r="AA21" s="19">
        <f>VLOOKUP(N21,Παράμετροι!$S$4:$T$124,2)</f>
        <v>104</v>
      </c>
      <c r="AB21" s="19">
        <f>VLOOKUP(O21,Παράμετροι!$V$4:$W$124,2)</f>
        <v>840</v>
      </c>
      <c r="AC21" s="19">
        <f>VLOOKUP(P21,Παράμετροι!$Y$4:$Z$55,2)</f>
        <v>0</v>
      </c>
      <c r="AD21" s="19">
        <f>VLOOKUP(Q21,Παράμετροι!$AB$4:$AC$55,2)</f>
        <v>0</v>
      </c>
      <c r="AE21" s="19">
        <f t="shared" si="1"/>
        <v>1225.999999999997</v>
      </c>
    </row>
    <row r="22" spans="1:31">
      <c r="A22" s="19">
        <v>9</v>
      </c>
      <c r="B22" s="20">
        <v>17458</v>
      </c>
      <c r="C22" s="20" t="s">
        <v>166</v>
      </c>
      <c r="D22" s="20" t="s">
        <v>167</v>
      </c>
      <c r="E22" s="19">
        <v>3</v>
      </c>
      <c r="F22" s="19"/>
      <c r="G22" s="19"/>
      <c r="H22" s="19"/>
      <c r="I22" s="19"/>
      <c r="J22" s="19"/>
      <c r="K22" s="19"/>
      <c r="L22" s="19"/>
      <c r="M22" s="19">
        <v>13.93</v>
      </c>
      <c r="N22" s="20">
        <v>43</v>
      </c>
      <c r="O22" s="19">
        <v>82</v>
      </c>
      <c r="P22" s="19"/>
      <c r="Q22" s="19"/>
      <c r="R22" s="19">
        <f>VLOOKUP(E22,Παράμετροι!$A$4:$B$10,2)</f>
        <v>0</v>
      </c>
      <c r="S22" s="19">
        <f>VLOOKUP(F22,Παράμετροι!$D$4:$E$19,2)</f>
        <v>0</v>
      </c>
      <c r="T22" s="19">
        <f>VLOOKUP(G22,Παράμετροι!$D$4:$E$19,2)</f>
        <v>0</v>
      </c>
      <c r="U22" s="19">
        <f>VLOOKUP(H22,Παράμετροι!$G$4:$H$7,2)</f>
        <v>0</v>
      </c>
      <c r="V22" s="19">
        <f>VLOOKUP(I22,Παράμετροι!$G$4:$H$7,2)</f>
        <v>0</v>
      </c>
      <c r="W22" s="19">
        <f>VLOOKUP(J22,Παράμετροι!$J$4:$K$7,2)</f>
        <v>0</v>
      </c>
      <c r="X22" s="19">
        <f>VLOOKUP(K22,Παράμετροι!$M$4:$N$14,2)</f>
        <v>0</v>
      </c>
      <c r="Y22" s="19">
        <f>VLOOKUP(L22,Παράμετροι!$M$4:$N$14,2)</f>
        <v>0</v>
      </c>
      <c r="Z22" s="19">
        <f>VLOOKUP(M22,Παράμετροι!$P$4:$Q$1004,2)</f>
        <v>278.59999999999502</v>
      </c>
      <c r="AA22" s="19">
        <f>VLOOKUP(N22,Παράμετροι!$S$4:$T$124,2)</f>
        <v>344</v>
      </c>
      <c r="AB22" s="19">
        <f>VLOOKUP(O22,Παράμετροι!$V$4:$W$124,2)</f>
        <v>574</v>
      </c>
      <c r="AC22" s="19">
        <f>VLOOKUP(P22,Παράμετροι!$Y$4:$Z$55,2)</f>
        <v>0</v>
      </c>
      <c r="AD22" s="19">
        <f>VLOOKUP(Q22,Παράμετροι!$AB$4:$AC$55,2)</f>
        <v>0</v>
      </c>
      <c r="AE22" s="19">
        <f t="shared" si="1"/>
        <v>1196.5999999999949</v>
      </c>
    </row>
    <row r="23" spans="1:31">
      <c r="A23" s="19">
        <v>10</v>
      </c>
      <c r="B23" s="20" t="s">
        <v>124</v>
      </c>
      <c r="C23" s="20" t="s">
        <v>125</v>
      </c>
      <c r="D23" s="20" t="s">
        <v>126</v>
      </c>
      <c r="E23" s="19"/>
      <c r="F23" s="19"/>
      <c r="G23" s="19"/>
      <c r="H23" s="19"/>
      <c r="I23" s="19"/>
      <c r="J23" s="19"/>
      <c r="K23" s="19"/>
      <c r="L23" s="19"/>
      <c r="M23" s="19">
        <v>12.8</v>
      </c>
      <c r="N23" s="20">
        <v>12</v>
      </c>
      <c r="O23" s="20">
        <v>120</v>
      </c>
      <c r="P23" s="19"/>
      <c r="Q23" s="19"/>
      <c r="R23" s="19">
        <f>VLOOKUP(E23,Παράμετροι!$A$4:$B$10,2)</f>
        <v>0</v>
      </c>
      <c r="S23" s="19">
        <f>VLOOKUP(F23,Παράμετροι!$D$4:$E$19,2)</f>
        <v>0</v>
      </c>
      <c r="T23" s="19">
        <f>VLOOKUP(G23,Παράμετροι!$D$4:$E$19,2)</f>
        <v>0</v>
      </c>
      <c r="U23" s="19">
        <f>VLOOKUP(H23,Παράμετροι!$G$4:$H$7,2)</f>
        <v>0</v>
      </c>
      <c r="V23" s="19">
        <f>VLOOKUP(I23,Παράμετροι!$G$4:$H$7,2)</f>
        <v>0</v>
      </c>
      <c r="W23" s="19">
        <f>VLOOKUP(J23,Παράμετροι!$J$4:$K$7,2)</f>
        <v>0</v>
      </c>
      <c r="X23" s="19">
        <f>VLOOKUP(K23,Παράμετροι!$M$4:$N$14,2)</f>
        <v>0</v>
      </c>
      <c r="Y23" s="19">
        <f>VLOOKUP(L23,Παράμετροι!$M$4:$N$14,2)</f>
        <v>0</v>
      </c>
      <c r="Z23" s="19">
        <f>VLOOKUP(M23,Παράμετροι!$P$4:$Q$1004,2)</f>
        <v>255.99999999999699</v>
      </c>
      <c r="AA23" s="19">
        <f>VLOOKUP(N23,Παράμετροι!$S$4:$T$124,2)</f>
        <v>96</v>
      </c>
      <c r="AB23" s="19">
        <f>VLOOKUP(O23,Παράμετροι!$V$4:$W$124,2)</f>
        <v>840</v>
      </c>
      <c r="AC23" s="19">
        <f>VLOOKUP(P23,Παράμετροι!$Y$4:$Z$55,2)</f>
        <v>0</v>
      </c>
      <c r="AD23" s="19">
        <f>VLOOKUP(Q23,Παράμετροι!$AB$4:$AC$55,2)</f>
        <v>0</v>
      </c>
      <c r="AE23" s="19">
        <f t="shared" si="1"/>
        <v>1191.999999999997</v>
      </c>
    </row>
    <row r="24" spans="1:31">
      <c r="A24" s="19">
        <v>11</v>
      </c>
      <c r="B24" s="20">
        <v>18406</v>
      </c>
      <c r="C24" s="20" t="s">
        <v>220</v>
      </c>
      <c r="D24" s="20" t="s">
        <v>221</v>
      </c>
      <c r="E24" s="19"/>
      <c r="F24" s="19"/>
      <c r="G24" s="19"/>
      <c r="H24" s="19"/>
      <c r="I24" s="19"/>
      <c r="J24" s="19">
        <v>1</v>
      </c>
      <c r="K24" s="19"/>
      <c r="L24" s="19"/>
      <c r="M24" s="19">
        <v>13.4</v>
      </c>
      <c r="N24" s="20">
        <v>107</v>
      </c>
      <c r="O24" s="19"/>
      <c r="P24" s="19"/>
      <c r="Q24" s="19"/>
      <c r="R24" s="19">
        <f>VLOOKUP(E24,Παράμετροι!$A$4:$B$10,2)</f>
        <v>0</v>
      </c>
      <c r="S24" s="19">
        <f>VLOOKUP(F24,Παράμετροι!$D$4:$E$19,2)</f>
        <v>0</v>
      </c>
      <c r="T24" s="19">
        <f>VLOOKUP(G24,Παράμετροι!$D$4:$E$19,2)</f>
        <v>0</v>
      </c>
      <c r="U24" s="19">
        <f>VLOOKUP(H24,Παράμετροι!$G$4:$H$7,2)</f>
        <v>0</v>
      </c>
      <c r="V24" s="19">
        <f>VLOOKUP(I24,Παράμετροι!$G$4:$H$7,2)</f>
        <v>0</v>
      </c>
      <c r="W24" s="19">
        <f>VLOOKUP(J24,Παράμετροι!$J$4:$K$7,2)</f>
        <v>30</v>
      </c>
      <c r="X24" s="19">
        <f>VLOOKUP(K24,Παράμετροι!$M$4:$N$14,2)</f>
        <v>0</v>
      </c>
      <c r="Y24" s="19">
        <f>VLOOKUP(L24,Παράμετροι!$M$4:$N$14,2)</f>
        <v>0</v>
      </c>
      <c r="Z24" s="19">
        <f>VLOOKUP(M24,Παράμετροι!$P$4:$Q$1004,2)</f>
        <v>267.99999999999602</v>
      </c>
      <c r="AA24" s="19">
        <f>VLOOKUP(N24,Παράμετροι!$S$4:$T$124,2)</f>
        <v>856</v>
      </c>
      <c r="AB24" s="19">
        <f>VLOOKUP(O24,Παράμετροι!$V$4:$W$124,2)</f>
        <v>0</v>
      </c>
      <c r="AC24" s="19">
        <f>VLOOKUP(P24,Παράμετροι!$Y$4:$Z$55,2)</f>
        <v>0</v>
      </c>
      <c r="AD24" s="19">
        <f>VLOOKUP(Q24,Παράμετροι!$AB$4:$AC$55,2)</f>
        <v>0</v>
      </c>
      <c r="AE24" s="19">
        <f t="shared" si="1"/>
        <v>1153.9999999999959</v>
      </c>
    </row>
    <row r="25" spans="1:31">
      <c r="A25" s="19">
        <v>12</v>
      </c>
      <c r="B25" s="20">
        <v>18104</v>
      </c>
      <c r="C25" s="20" t="s">
        <v>203</v>
      </c>
      <c r="D25" s="20" t="s">
        <v>75</v>
      </c>
      <c r="E25" s="19"/>
      <c r="F25" s="19"/>
      <c r="G25" s="19"/>
      <c r="H25" s="19"/>
      <c r="I25" s="19"/>
      <c r="J25" s="19"/>
      <c r="K25" s="19"/>
      <c r="L25" s="19"/>
      <c r="M25" s="19">
        <v>14.23</v>
      </c>
      <c r="N25" s="20">
        <v>24</v>
      </c>
      <c r="O25" s="20">
        <v>96</v>
      </c>
      <c r="P25" s="19"/>
      <c r="Q25" s="19"/>
      <c r="R25" s="19">
        <f>VLOOKUP(E25,Παράμετροι!$A$4:$B$10,2)</f>
        <v>0</v>
      </c>
      <c r="S25" s="19">
        <f>VLOOKUP(F25,Παράμετροι!$D$4:$E$19,2)</f>
        <v>0</v>
      </c>
      <c r="T25" s="19">
        <f>VLOOKUP(G25,Παράμετροι!$D$4:$E$19,2)</f>
        <v>0</v>
      </c>
      <c r="U25" s="19">
        <f>VLOOKUP(H25,Παράμετροι!$G$4:$H$7,2)</f>
        <v>0</v>
      </c>
      <c r="V25" s="19">
        <f>VLOOKUP(I25,Παράμετροι!$G$4:$H$7,2)</f>
        <v>0</v>
      </c>
      <c r="W25" s="19">
        <f>VLOOKUP(J25,Παράμετροι!$J$4:$K$7,2)</f>
        <v>0</v>
      </c>
      <c r="X25" s="19">
        <f>VLOOKUP(K25,Παράμετροι!$M$4:$N$14,2)</f>
        <v>0</v>
      </c>
      <c r="Y25" s="19">
        <f>VLOOKUP(L25,Παράμετροι!$M$4:$N$14,2)</f>
        <v>0</v>
      </c>
      <c r="Z25" s="19">
        <f>VLOOKUP(M25,Παράμετροι!$P$4:$Q$1004,2)</f>
        <v>284.59999999999502</v>
      </c>
      <c r="AA25" s="19">
        <f>VLOOKUP(N25,Παράμετροι!$S$4:$T$124,2)</f>
        <v>192</v>
      </c>
      <c r="AB25" s="19">
        <f>VLOOKUP(O25,Παράμετροι!$V$4:$W$124,2)</f>
        <v>672</v>
      </c>
      <c r="AC25" s="19">
        <f>VLOOKUP(P25,Παράμετροι!$Y$4:$Z$55,2)</f>
        <v>0</v>
      </c>
      <c r="AD25" s="19">
        <f>VLOOKUP(Q25,Παράμετροι!$AB$4:$AC$55,2)</f>
        <v>0</v>
      </c>
      <c r="AE25" s="19">
        <f>SUM(R25:AD25)</f>
        <v>1148.5999999999949</v>
      </c>
    </row>
    <row r="26" spans="1:31">
      <c r="A26" s="19">
        <v>13</v>
      </c>
      <c r="B26" s="20">
        <v>15815</v>
      </c>
      <c r="C26" s="20" t="s">
        <v>130</v>
      </c>
      <c r="D26" s="20" t="s">
        <v>118</v>
      </c>
      <c r="E26" s="19"/>
      <c r="F26" s="19"/>
      <c r="G26" s="19"/>
      <c r="H26" s="19"/>
      <c r="I26" s="19"/>
      <c r="J26" s="19"/>
      <c r="K26" s="19"/>
      <c r="L26" s="19"/>
      <c r="M26" s="19">
        <v>16</v>
      </c>
      <c r="N26" s="20">
        <v>44</v>
      </c>
      <c r="O26" s="20">
        <v>59</v>
      </c>
      <c r="P26" s="19"/>
      <c r="Q26" s="19"/>
      <c r="R26" s="19">
        <f>VLOOKUP(E26,Παράμετροι!$A$4:$B$10,2)</f>
        <v>0</v>
      </c>
      <c r="S26" s="19">
        <f>VLOOKUP(F26,Παράμετροι!$D$4:$E$19,2)</f>
        <v>0</v>
      </c>
      <c r="T26" s="19">
        <f>VLOOKUP(G26,Παράμετροι!$D$4:$E$19,2)</f>
        <v>0</v>
      </c>
      <c r="U26" s="19">
        <f>VLOOKUP(H26,Παράμετροι!$G$4:$H$7,2)</f>
        <v>0</v>
      </c>
      <c r="V26" s="19">
        <f>VLOOKUP(I26,Παράμετροι!$G$4:$H$7,2)</f>
        <v>0</v>
      </c>
      <c r="W26" s="19">
        <f>VLOOKUP(J26,Παράμετροι!$J$4:$K$7,2)</f>
        <v>0</v>
      </c>
      <c r="X26" s="19">
        <f>VLOOKUP(K26,Παράμετροι!$M$4:$N$14,2)</f>
        <v>0</v>
      </c>
      <c r="Y26" s="19">
        <f>VLOOKUP(L26,Παράμετροι!$M$4:$N$14,2)</f>
        <v>0</v>
      </c>
      <c r="Z26" s="19">
        <f>VLOOKUP(M26,Παράμετροι!$P$4:$Q$1004,2)</f>
        <v>319.99999999999301</v>
      </c>
      <c r="AA26" s="19">
        <f>VLOOKUP(N26,Παράμετροι!$S$4:$T$124,2)</f>
        <v>352</v>
      </c>
      <c r="AB26" s="19">
        <f>VLOOKUP(O26,Παράμετροι!$V$4:$W$124,2)</f>
        <v>413</v>
      </c>
      <c r="AC26" s="19">
        <f>VLOOKUP(P26,Παράμετροι!$Y$4:$Z$55,2)</f>
        <v>0</v>
      </c>
      <c r="AD26" s="19">
        <f>VLOOKUP(Q26,Παράμετροι!$AB$4:$AC$55,2)</f>
        <v>0</v>
      </c>
      <c r="AE26" s="19">
        <f t="shared" si="1"/>
        <v>1084.999999999993</v>
      </c>
    </row>
    <row r="27" spans="1:31">
      <c r="A27" s="19">
        <v>14</v>
      </c>
      <c r="B27" s="20">
        <v>16081</v>
      </c>
      <c r="C27" s="20" t="s">
        <v>122</v>
      </c>
      <c r="D27" s="20" t="s">
        <v>123</v>
      </c>
      <c r="E27" s="19"/>
      <c r="F27" s="19"/>
      <c r="G27" s="19"/>
      <c r="H27" s="19"/>
      <c r="I27" s="19"/>
      <c r="J27" s="19"/>
      <c r="K27" s="19"/>
      <c r="L27" s="19"/>
      <c r="M27" s="19">
        <v>14</v>
      </c>
      <c r="N27" s="20">
        <v>21</v>
      </c>
      <c r="O27" s="20">
        <v>63</v>
      </c>
      <c r="P27" s="19"/>
      <c r="Q27" s="19">
        <v>95</v>
      </c>
      <c r="R27" s="19">
        <f>VLOOKUP(E27,Παράμετροι!$A$4:$B$10,2)</f>
        <v>0</v>
      </c>
      <c r="S27" s="19">
        <f>VLOOKUP(F27,Παράμετροι!$D$4:$E$19,2)</f>
        <v>0</v>
      </c>
      <c r="T27" s="19">
        <f>VLOOKUP(G27,Παράμετροι!$D$4:$E$19,2)</f>
        <v>0</v>
      </c>
      <c r="U27" s="19">
        <f>VLOOKUP(H27,Παράμετροι!$G$4:$H$7,2)</f>
        <v>0</v>
      </c>
      <c r="V27" s="19">
        <f>VLOOKUP(I27,Παράμετροι!$G$4:$H$7,2)</f>
        <v>0</v>
      </c>
      <c r="W27" s="19">
        <f>VLOOKUP(J27,Παράμετροι!$J$4:$K$7,2)</f>
        <v>0</v>
      </c>
      <c r="X27" s="19">
        <f>VLOOKUP(K27,Παράμετροι!$M$4:$N$14,2)</f>
        <v>0</v>
      </c>
      <c r="Y27" s="19">
        <f>VLOOKUP(L27,Παράμετροι!$M$4:$N$14,2)</f>
        <v>0</v>
      </c>
      <c r="Z27" s="19">
        <f>VLOOKUP(M27,Παράμετροι!$P$4:$Q$1004,2)</f>
        <v>279.99999999999602</v>
      </c>
      <c r="AA27" s="19">
        <f>VLOOKUP(N27,Παράμετροι!$S$4:$T$124,2)</f>
        <v>168</v>
      </c>
      <c r="AB27" s="19">
        <f>VLOOKUP(O27,Παράμετροι!$V$4:$W$124,2)</f>
        <v>441</v>
      </c>
      <c r="AC27" s="19">
        <f>VLOOKUP(P27,Παράμετροι!$Y$4:$Z$55,2)</f>
        <v>0</v>
      </c>
      <c r="AD27" s="19">
        <f>VLOOKUP(Q27,Παράμετροι!$AB$4:$AC$55,2)</f>
        <v>190</v>
      </c>
      <c r="AE27" s="19">
        <f t="shared" si="1"/>
        <v>1078.9999999999959</v>
      </c>
    </row>
    <row r="28" spans="1:31">
      <c r="A28" s="19">
        <v>15</v>
      </c>
      <c r="B28" s="20">
        <v>15783</v>
      </c>
      <c r="C28" s="20" t="s">
        <v>153</v>
      </c>
      <c r="D28" s="20" t="s">
        <v>91</v>
      </c>
      <c r="E28" s="19"/>
      <c r="F28" s="19"/>
      <c r="G28" s="19"/>
      <c r="H28" s="19"/>
      <c r="I28" s="19"/>
      <c r="J28" s="19"/>
      <c r="K28" s="19"/>
      <c r="L28" s="19"/>
      <c r="M28" s="19">
        <v>11</v>
      </c>
      <c r="N28" s="20"/>
      <c r="O28" s="20">
        <v>117</v>
      </c>
      <c r="P28" s="19"/>
      <c r="Q28" s="19"/>
      <c r="R28" s="19">
        <f>VLOOKUP(E28,Παράμετροι!$A$4:$B$10,2)</f>
        <v>0</v>
      </c>
      <c r="S28" s="19">
        <f>VLOOKUP(F28,Παράμετροι!$D$4:$E$19,2)</f>
        <v>0</v>
      </c>
      <c r="T28" s="19">
        <f>VLOOKUP(G28,Παράμετροι!$D$4:$E$19,2)</f>
        <v>0</v>
      </c>
      <c r="U28" s="19">
        <f>VLOOKUP(H28,Παράμετροι!$G$4:$H$7,2)</f>
        <v>0</v>
      </c>
      <c r="V28" s="19">
        <f>VLOOKUP(I28,Παράμετροι!$G$4:$H$7,2)</f>
        <v>0</v>
      </c>
      <c r="W28" s="19">
        <f>VLOOKUP(J28,Παράμετροι!$J$4:$K$7,2)</f>
        <v>0</v>
      </c>
      <c r="X28" s="19">
        <f>VLOOKUP(K28,Παράμετροι!$M$4:$N$14,2)</f>
        <v>0</v>
      </c>
      <c r="Y28" s="19">
        <f>VLOOKUP(L28,Παράμετροι!$M$4:$N$14,2)</f>
        <v>0</v>
      </c>
      <c r="Z28" s="19">
        <f>VLOOKUP(M28,Παράμετροι!$P$4:$Q$1004,2)</f>
        <v>219.99999999999901</v>
      </c>
      <c r="AA28" s="19">
        <f>VLOOKUP(N28,Παράμετροι!$S$4:$T$124,2)</f>
        <v>0</v>
      </c>
      <c r="AB28" s="19">
        <f>VLOOKUP(O28,Παράμετροι!$V$4:$W$124,2)</f>
        <v>819</v>
      </c>
      <c r="AC28" s="19">
        <f>VLOOKUP(P28,Παράμετροι!$Y$4:$Z$55,2)</f>
        <v>0</v>
      </c>
      <c r="AD28" s="19">
        <f>VLOOKUP(Q28,Παράμετροι!$AB$4:$AC$55,2)</f>
        <v>0</v>
      </c>
      <c r="AE28" s="19">
        <f t="shared" si="1"/>
        <v>1038.9999999999991</v>
      </c>
    </row>
    <row r="29" spans="1:31">
      <c r="A29" s="19">
        <v>16</v>
      </c>
      <c r="B29" s="20">
        <v>16919</v>
      </c>
      <c r="C29" s="20" t="s">
        <v>173</v>
      </c>
      <c r="D29" s="20" t="s">
        <v>174</v>
      </c>
      <c r="E29" s="19"/>
      <c r="F29" s="19"/>
      <c r="G29" s="19"/>
      <c r="H29" s="19">
        <v>3</v>
      </c>
      <c r="I29" s="19"/>
      <c r="J29" s="19">
        <v>2</v>
      </c>
      <c r="K29" s="19"/>
      <c r="L29" s="19"/>
      <c r="M29" s="19">
        <v>18.3</v>
      </c>
      <c r="N29" s="19">
        <v>36</v>
      </c>
      <c r="O29" s="19"/>
      <c r="P29" s="19"/>
      <c r="Q29" s="19">
        <v>85</v>
      </c>
      <c r="R29" s="19">
        <f>VLOOKUP(E29,Παράμετροι!$A$4:$B$10,2)</f>
        <v>0</v>
      </c>
      <c r="S29" s="19">
        <f>VLOOKUP(F29,Παράμετροι!$D$4:$E$19,2)</f>
        <v>0</v>
      </c>
      <c r="T29" s="19">
        <f>VLOOKUP(G29,Παράμετροι!$D$4:$E$19,2)</f>
        <v>0</v>
      </c>
      <c r="U29" s="19">
        <f>VLOOKUP(H29,Παράμετροι!$G$4:$H$7,2)</f>
        <v>120</v>
      </c>
      <c r="V29" s="19">
        <f>VLOOKUP(I29,Παράμετροι!$G$4:$H$7,2)</f>
        <v>0</v>
      </c>
      <c r="W29" s="19">
        <f>VLOOKUP(J29,Παράμετροι!$J$4:$K$7,2)</f>
        <v>60</v>
      </c>
      <c r="X29" s="19">
        <f>VLOOKUP(K29,Παράμετροι!$M$4:$N$14,2)</f>
        <v>0</v>
      </c>
      <c r="Y29" s="19">
        <f>VLOOKUP(L29,Παράμετροι!$M$4:$N$14,2)</f>
        <v>0</v>
      </c>
      <c r="Z29" s="19">
        <f>VLOOKUP(M29,Παράμετροι!$P$4:$Q$1004,2)</f>
        <v>365.99999999999102</v>
      </c>
      <c r="AA29" s="19">
        <f>VLOOKUP(N29,Παράμετροι!$S$4:$T$124,2)</f>
        <v>288</v>
      </c>
      <c r="AB29" s="19">
        <f>VLOOKUP(O29,Παράμετροι!$V$4:$W$124,2)</f>
        <v>0</v>
      </c>
      <c r="AC29" s="19">
        <f>VLOOKUP(P29,Παράμετροι!$Y$4:$Z$55,2)</f>
        <v>0</v>
      </c>
      <c r="AD29" s="19">
        <f>VLOOKUP(Q29,Παράμετροι!$AB$4:$AC$55,2)</f>
        <v>170</v>
      </c>
      <c r="AE29" s="19">
        <f t="shared" si="1"/>
        <v>1003.999999999991</v>
      </c>
    </row>
    <row r="30" spans="1:31">
      <c r="A30" s="19">
        <v>17</v>
      </c>
      <c r="B30" s="20">
        <v>18371</v>
      </c>
      <c r="C30" s="20" t="s">
        <v>216</v>
      </c>
      <c r="D30" s="20" t="s">
        <v>217</v>
      </c>
      <c r="E30" s="19"/>
      <c r="F30" s="19"/>
      <c r="G30" s="19"/>
      <c r="H30" s="19"/>
      <c r="I30" s="19"/>
      <c r="J30" s="19">
        <v>1</v>
      </c>
      <c r="K30" s="19"/>
      <c r="L30" s="19"/>
      <c r="M30" s="19">
        <v>18.600000000000001</v>
      </c>
      <c r="N30" s="19">
        <v>11</v>
      </c>
      <c r="O30" s="19">
        <v>68</v>
      </c>
      <c r="P30" s="19"/>
      <c r="Q30" s="19"/>
      <c r="R30" s="19">
        <f>VLOOKUP(E30,Παράμετροι!$A$4:$B$10,2)</f>
        <v>0</v>
      </c>
      <c r="S30" s="19">
        <f>VLOOKUP(F30,Παράμετροι!$D$4:$E$19,2)</f>
        <v>0</v>
      </c>
      <c r="T30" s="19">
        <f>VLOOKUP(G30,Παράμετροι!$D$4:$E$19,2)</f>
        <v>0</v>
      </c>
      <c r="U30" s="19">
        <f>VLOOKUP(H30,Παράμετροι!$G$4:$H$7,2)</f>
        <v>0</v>
      </c>
      <c r="V30" s="19">
        <f>VLOOKUP(I30,Παράμετροι!$G$4:$H$7,2)</f>
        <v>0</v>
      </c>
      <c r="W30" s="19">
        <f>VLOOKUP(J30,Παράμετροι!$J$4:$K$7,2)</f>
        <v>30</v>
      </c>
      <c r="X30" s="19">
        <f>VLOOKUP(K30,Παράμετροι!$M$4:$N$14,2)</f>
        <v>0</v>
      </c>
      <c r="Y30" s="19">
        <f>VLOOKUP(L30,Παράμετροι!$M$4:$N$14,2)</f>
        <v>0</v>
      </c>
      <c r="Z30" s="19">
        <f>VLOOKUP(M30,Παράμετροι!$P$4:$Q$1004,2)</f>
        <v>371.99999999999</v>
      </c>
      <c r="AA30" s="19">
        <f>VLOOKUP(N30,Παράμετροι!$S$4:$T$124,2)</f>
        <v>88</v>
      </c>
      <c r="AB30" s="19">
        <f>VLOOKUP(O30,Παράμετροι!$V$4:$W$124,2)</f>
        <v>476</v>
      </c>
      <c r="AC30" s="19">
        <f>VLOOKUP(P30,Παράμετροι!$Y$4:$Z$55,2)</f>
        <v>0</v>
      </c>
      <c r="AD30" s="19">
        <f>VLOOKUP(Q30,Παράμετροι!$AB$4:$AC$55,2)</f>
        <v>0</v>
      </c>
      <c r="AE30" s="19">
        <f t="shared" si="1"/>
        <v>965.99999999999</v>
      </c>
    </row>
    <row r="31" spans="1:31">
      <c r="A31" s="19">
        <v>18</v>
      </c>
      <c r="B31" s="20">
        <v>16099</v>
      </c>
      <c r="C31" s="20" t="s">
        <v>136</v>
      </c>
      <c r="D31" s="20" t="s">
        <v>137</v>
      </c>
      <c r="E31" s="19">
        <v>1</v>
      </c>
      <c r="F31" s="19"/>
      <c r="G31" s="19"/>
      <c r="H31" s="19"/>
      <c r="I31" s="19"/>
      <c r="J31" s="19">
        <v>1</v>
      </c>
      <c r="K31" s="19">
        <v>2</v>
      </c>
      <c r="L31" s="19"/>
      <c r="M31" s="19">
        <v>16.3</v>
      </c>
      <c r="N31" s="20">
        <v>29</v>
      </c>
      <c r="O31" s="20">
        <v>39</v>
      </c>
      <c r="P31" s="19"/>
      <c r="Q31" s="19"/>
      <c r="R31" s="19">
        <f>VLOOKUP(E31,Παράμετροι!$A$4:$B$10,2)</f>
        <v>0</v>
      </c>
      <c r="S31" s="19">
        <f>VLOOKUP(F31,Παράμετροι!$D$4:$E$19,2)</f>
        <v>0</v>
      </c>
      <c r="T31" s="19">
        <f>VLOOKUP(G31,Παράμετροι!$D$4:$E$19,2)</f>
        <v>0</v>
      </c>
      <c r="U31" s="19">
        <f>VLOOKUP(H31,Παράμετροι!$G$4:$H$7,2)</f>
        <v>0</v>
      </c>
      <c r="V31" s="19">
        <f>VLOOKUP(I31,Παράμετροι!$G$4:$H$7,2)</f>
        <v>0</v>
      </c>
      <c r="W31" s="19">
        <f>VLOOKUP(J31,Παράμετροι!$J$4:$K$7,2)</f>
        <v>30</v>
      </c>
      <c r="X31" s="19">
        <f>VLOOKUP(K31,Παράμετροι!$M$4:$N$14,2)</f>
        <v>100</v>
      </c>
      <c r="Y31" s="19">
        <f>VLOOKUP(L31,Παράμετροι!$M$4:$N$14,2)</f>
        <v>0</v>
      </c>
      <c r="Z31" s="19">
        <f>VLOOKUP(M31,Παράμετροι!$P$4:$Q$1004,2)</f>
        <v>325.99999999999301</v>
      </c>
      <c r="AA31" s="19">
        <f>VLOOKUP(N31,Παράμετροι!$S$4:$T$124,2)</f>
        <v>232</v>
      </c>
      <c r="AB31" s="19">
        <f>VLOOKUP(O31,Παράμετροι!$V$4:$W$124,2)</f>
        <v>273</v>
      </c>
      <c r="AC31" s="19">
        <f>VLOOKUP(P31,Παράμετροι!$Y$4:$Z$55,2)</f>
        <v>0</v>
      </c>
      <c r="AD31" s="19">
        <f>VLOOKUP(Q31,Παράμετροι!$AB$4:$AC$55,2)</f>
        <v>0</v>
      </c>
      <c r="AE31" s="19">
        <f t="shared" si="1"/>
        <v>960.99999999999295</v>
      </c>
    </row>
    <row r="32" spans="1:31">
      <c r="A32" s="19">
        <v>19</v>
      </c>
      <c r="B32" s="20">
        <v>18824</v>
      </c>
      <c r="C32" s="20" t="s">
        <v>227</v>
      </c>
      <c r="D32" s="20" t="s">
        <v>197</v>
      </c>
      <c r="E32" s="19"/>
      <c r="F32" s="19"/>
      <c r="G32" s="19">
        <v>4</v>
      </c>
      <c r="H32" s="19"/>
      <c r="I32" s="19"/>
      <c r="J32" s="19"/>
      <c r="K32" s="19"/>
      <c r="L32" s="19"/>
      <c r="M32" s="19">
        <v>12.46</v>
      </c>
      <c r="N32" s="20">
        <v>24</v>
      </c>
      <c r="O32" s="20">
        <v>41</v>
      </c>
      <c r="P32" s="19"/>
      <c r="Q32" s="19"/>
      <c r="R32" s="19">
        <f>VLOOKUP(E32,Παράμετροι!$A$4:$B$10,2)</f>
        <v>0</v>
      </c>
      <c r="S32" s="19">
        <f>VLOOKUP(F32,Παράμετροι!$D$4:$E$19,2)</f>
        <v>0</v>
      </c>
      <c r="T32" s="19">
        <f>VLOOKUP(G32,Παράμετροι!$D$4:$E$19,2)</f>
        <v>200</v>
      </c>
      <c r="U32" s="19">
        <f>VLOOKUP(H32,Παράμετροι!$G$4:$H$7,2)</f>
        <v>0</v>
      </c>
      <c r="V32" s="19">
        <f>VLOOKUP(I32,Παράμετροι!$G$4:$H$7,2)</f>
        <v>0</v>
      </c>
      <c r="W32" s="19">
        <f>VLOOKUP(J32,Παράμετροι!$J$4:$K$7,2)</f>
        <v>0</v>
      </c>
      <c r="X32" s="19">
        <f>VLOOKUP(K32,Παράμετροι!$M$4:$N$14,2)</f>
        <v>0</v>
      </c>
      <c r="Y32" s="19">
        <f>VLOOKUP(L32,Παράμετροι!$M$4:$N$14,2)</f>
        <v>0</v>
      </c>
      <c r="Z32" s="19">
        <f>VLOOKUP(M32,Παράμετροι!$P$4:$Q$1004,2)</f>
        <v>249.199999999997</v>
      </c>
      <c r="AA32" s="19">
        <f>VLOOKUP(N32,Παράμετροι!$S$4:$T$124,2)</f>
        <v>192</v>
      </c>
      <c r="AB32" s="19">
        <f>VLOOKUP(O32,Παράμετροι!$V$4:$W$124,2)</f>
        <v>287</v>
      </c>
      <c r="AC32" s="19">
        <f>VLOOKUP(P32,Παράμετροι!$Y$4:$Z$55,2)</f>
        <v>0</v>
      </c>
      <c r="AD32" s="19">
        <f>VLOOKUP(Q32,Παράμετροι!$AB$4:$AC$55,2)</f>
        <v>0</v>
      </c>
      <c r="AE32" s="19">
        <f t="shared" si="1"/>
        <v>928.19999999999698</v>
      </c>
    </row>
    <row r="33" spans="1:31">
      <c r="A33" s="19">
        <v>20</v>
      </c>
      <c r="B33" s="20">
        <v>15195</v>
      </c>
      <c r="C33" s="20" t="s">
        <v>172</v>
      </c>
      <c r="D33" s="20" t="s">
        <v>107</v>
      </c>
      <c r="E33" s="19"/>
      <c r="F33" s="19"/>
      <c r="G33" s="19"/>
      <c r="H33" s="19"/>
      <c r="I33" s="19"/>
      <c r="J33" s="19"/>
      <c r="K33" s="19"/>
      <c r="L33" s="19"/>
      <c r="M33" s="19">
        <v>16</v>
      </c>
      <c r="N33" s="19"/>
      <c r="O33" s="19">
        <v>80</v>
      </c>
      <c r="P33" s="19"/>
      <c r="Q33" s="19"/>
      <c r="R33" s="19">
        <f>VLOOKUP(E33,Παράμετροι!$A$4:$B$10,2)</f>
        <v>0</v>
      </c>
      <c r="S33" s="19">
        <f>VLOOKUP(F33,Παράμετροι!$D$4:$E$19,2)</f>
        <v>0</v>
      </c>
      <c r="T33" s="19">
        <f>VLOOKUP(G33,Παράμετροι!$D$4:$E$19,2)</f>
        <v>0</v>
      </c>
      <c r="U33" s="19">
        <f>VLOOKUP(H33,Παράμετροι!$G$4:$H$7,2)</f>
        <v>0</v>
      </c>
      <c r="V33" s="19">
        <f>VLOOKUP(I33,Παράμετροι!$G$4:$H$7,2)</f>
        <v>0</v>
      </c>
      <c r="W33" s="19">
        <f>VLOOKUP(J33,Παράμετροι!$J$4:$K$7,2)</f>
        <v>0</v>
      </c>
      <c r="X33" s="19">
        <f>VLOOKUP(K33,Παράμετροι!$M$4:$N$14,2)</f>
        <v>0</v>
      </c>
      <c r="Y33" s="19">
        <f>VLOOKUP(L33,Παράμετροι!$M$4:$N$14,2)</f>
        <v>0</v>
      </c>
      <c r="Z33" s="19">
        <f>VLOOKUP(M33,Παράμετροι!$P$4:$Q$1004,2)</f>
        <v>319.99999999999301</v>
      </c>
      <c r="AA33" s="19">
        <f>VLOOKUP(N33,Παράμετροι!$S$4:$T$124,2)</f>
        <v>0</v>
      </c>
      <c r="AB33" s="19">
        <f>VLOOKUP(O33,Παράμετροι!$V$4:$W$124,2)</f>
        <v>560</v>
      </c>
      <c r="AC33" s="19">
        <f>VLOOKUP(P33,Παράμετροι!$Y$4:$Z$55,2)</f>
        <v>0</v>
      </c>
      <c r="AD33" s="19">
        <f>VLOOKUP(Q33,Παράμετροι!$AB$4:$AC$55,2)</f>
        <v>0</v>
      </c>
      <c r="AE33" s="19">
        <f t="shared" si="1"/>
        <v>879.99999999999295</v>
      </c>
    </row>
    <row r="34" spans="1:31">
      <c r="A34" s="19">
        <v>21</v>
      </c>
      <c r="B34" s="20">
        <v>18831</v>
      </c>
      <c r="C34" s="20" t="s">
        <v>228</v>
      </c>
      <c r="D34" s="20" t="s">
        <v>77</v>
      </c>
      <c r="E34" s="19"/>
      <c r="F34" s="19"/>
      <c r="G34" s="19"/>
      <c r="H34" s="19">
        <v>3</v>
      </c>
      <c r="I34" s="19"/>
      <c r="J34" s="19">
        <v>3</v>
      </c>
      <c r="K34" s="19"/>
      <c r="L34" s="19"/>
      <c r="M34" s="19">
        <v>16.45</v>
      </c>
      <c r="N34" s="20">
        <v>23</v>
      </c>
      <c r="O34" s="20">
        <v>19</v>
      </c>
      <c r="P34" s="19"/>
      <c r="Q34" s="19"/>
      <c r="R34" s="19">
        <f>VLOOKUP(E34,Παράμετροι!$A$4:$B$10,2)</f>
        <v>0</v>
      </c>
      <c r="S34" s="19">
        <f>VLOOKUP(F34,Παράμετροι!$D$4:$E$19,2)</f>
        <v>0</v>
      </c>
      <c r="T34" s="19">
        <f>VLOOKUP(G34,Παράμετροι!$D$4:$E$19,2)</f>
        <v>0</v>
      </c>
      <c r="U34" s="19">
        <f>VLOOKUP(H34,Παράμετροι!$G$4:$H$7,2)</f>
        <v>120</v>
      </c>
      <c r="V34" s="19">
        <f>VLOOKUP(I34,Παράμετροι!$G$4:$H$7,2)</f>
        <v>0</v>
      </c>
      <c r="W34" s="19">
        <f>VLOOKUP(J34,Παράμετροι!$J$4:$K$7,2)</f>
        <v>110</v>
      </c>
      <c r="X34" s="19">
        <f>VLOOKUP(K34,Παράμετροι!$M$4:$N$14,2)</f>
        <v>0</v>
      </c>
      <c r="Y34" s="19">
        <f>VLOOKUP(L34,Παράμετροι!$M$4:$N$14,2)</f>
        <v>0</v>
      </c>
      <c r="Z34" s="19">
        <f>VLOOKUP(M34,Παράμετροι!$P$4:$Q$1004,2)</f>
        <v>328.99999999999301</v>
      </c>
      <c r="AA34" s="19">
        <f>VLOOKUP(N34,Παράμετροι!$S$4:$T$124,2)</f>
        <v>184</v>
      </c>
      <c r="AB34" s="19">
        <f>VLOOKUP(O34,Παράμετροι!$V$4:$W$124,2)</f>
        <v>133</v>
      </c>
      <c r="AC34" s="19">
        <f>VLOOKUP(P34,Παράμετροι!$Y$4:$Z$55,2)</f>
        <v>0</v>
      </c>
      <c r="AD34" s="19">
        <f>VLOOKUP(Q34,Παράμετροι!$AB$4:$AC$55,2)</f>
        <v>0</v>
      </c>
      <c r="AE34" s="19">
        <f t="shared" si="1"/>
        <v>875.99999999999295</v>
      </c>
    </row>
    <row r="35" spans="1:31">
      <c r="A35" s="19">
        <v>22</v>
      </c>
      <c r="B35" s="20">
        <v>16040</v>
      </c>
      <c r="C35" s="20" t="s">
        <v>134</v>
      </c>
      <c r="D35" s="20" t="s">
        <v>99</v>
      </c>
      <c r="E35" s="19"/>
      <c r="F35" s="19"/>
      <c r="G35" s="19">
        <v>4</v>
      </c>
      <c r="H35" s="19"/>
      <c r="I35" s="19"/>
      <c r="J35" s="19"/>
      <c r="K35" s="19"/>
      <c r="L35" s="19"/>
      <c r="M35" s="19">
        <v>17.3</v>
      </c>
      <c r="N35" s="20">
        <v>22</v>
      </c>
      <c r="O35" s="20"/>
      <c r="P35" s="19"/>
      <c r="Q35" s="19">
        <v>72</v>
      </c>
      <c r="R35" s="19">
        <f>VLOOKUP(E35,Παράμετροι!$A$4:$B$10,2)</f>
        <v>0</v>
      </c>
      <c r="S35" s="19">
        <f>VLOOKUP(F35,Παράμετροι!$D$4:$E$19,2)</f>
        <v>0</v>
      </c>
      <c r="T35" s="19">
        <f>VLOOKUP(G35,Παράμετροι!$D$4:$E$19,2)</f>
        <v>200</v>
      </c>
      <c r="U35" s="19">
        <f>VLOOKUP(H35,Παράμετροι!$G$4:$H$7,2)</f>
        <v>0</v>
      </c>
      <c r="V35" s="19">
        <f>VLOOKUP(I35,Παράμετροι!$G$4:$H$7,2)</f>
        <v>0</v>
      </c>
      <c r="W35" s="19">
        <f>VLOOKUP(J35,Παράμετροι!$J$4:$K$7,2)</f>
        <v>0</v>
      </c>
      <c r="X35" s="19">
        <f>VLOOKUP(K35,Παράμετροι!$M$4:$N$14,2)</f>
        <v>0</v>
      </c>
      <c r="Y35" s="19">
        <f>VLOOKUP(L35,Παράμετροι!$M$4:$N$14,2)</f>
        <v>0</v>
      </c>
      <c r="Z35" s="19">
        <f>VLOOKUP(M35,Παράμετροι!$P$4:$Q$1004,2)</f>
        <v>345.99999999999199</v>
      </c>
      <c r="AA35" s="19">
        <f>VLOOKUP(N35,Παράμετροι!$S$4:$T$124,2)</f>
        <v>176</v>
      </c>
      <c r="AB35" s="19">
        <f>VLOOKUP(O35,Παράμετροι!$V$4:$W$124,2)</f>
        <v>0</v>
      </c>
      <c r="AC35" s="19">
        <f>VLOOKUP(P35,Παράμετροι!$Y$4:$Z$55,2)</f>
        <v>0</v>
      </c>
      <c r="AD35" s="19">
        <f>VLOOKUP(Q35,Παράμετροι!$AB$4:$AC$55,2)</f>
        <v>144</v>
      </c>
      <c r="AE35" s="19">
        <f t="shared" si="1"/>
        <v>865.99999999999204</v>
      </c>
    </row>
    <row r="36" spans="1:31">
      <c r="A36" s="19">
        <v>23</v>
      </c>
      <c r="B36" s="20">
        <v>18378</v>
      </c>
      <c r="C36" s="20" t="s">
        <v>218</v>
      </c>
      <c r="D36" s="20" t="s">
        <v>219</v>
      </c>
      <c r="E36" s="19">
        <v>10</v>
      </c>
      <c r="F36" s="19"/>
      <c r="G36" s="19"/>
      <c r="H36" s="19"/>
      <c r="I36" s="19"/>
      <c r="J36" s="19"/>
      <c r="K36" s="19"/>
      <c r="L36" s="19"/>
      <c r="M36" s="19">
        <v>12.4</v>
      </c>
      <c r="N36" s="20"/>
      <c r="O36" s="20">
        <v>45</v>
      </c>
      <c r="P36" s="19"/>
      <c r="Q36" s="19"/>
      <c r="R36" s="19">
        <f>VLOOKUP(E36,Παράμετροι!$A$4:$B$10,2)</f>
        <v>300</v>
      </c>
      <c r="S36" s="19">
        <f>VLOOKUP(F36,Παράμετροι!$D$4:$E$19,2)</f>
        <v>0</v>
      </c>
      <c r="T36" s="19">
        <f>VLOOKUP(G36,Παράμετροι!$D$4:$E$19,2)</f>
        <v>0</v>
      </c>
      <c r="U36" s="19">
        <f>VLOOKUP(H36,Παράμετροι!$G$4:$H$7,2)</f>
        <v>0</v>
      </c>
      <c r="V36" s="19">
        <f>VLOOKUP(I36,Παράμετροι!$G$4:$H$7,2)</f>
        <v>0</v>
      </c>
      <c r="W36" s="19">
        <f>VLOOKUP(J36,Παράμετροι!$J$4:$K$7,2)</f>
        <v>0</v>
      </c>
      <c r="X36" s="19">
        <f>VLOOKUP(K36,Παράμετροι!$M$4:$N$14,2)</f>
        <v>0</v>
      </c>
      <c r="Y36" s="19">
        <f>VLOOKUP(L36,Παράμετροι!$M$4:$N$14,2)</f>
        <v>0</v>
      </c>
      <c r="Z36" s="19">
        <f>VLOOKUP(M36,Παράμετροι!$P$4:$Q$1004,2)</f>
        <v>247.99999999999699</v>
      </c>
      <c r="AA36" s="19">
        <f>VLOOKUP(N36,Παράμετροι!$S$4:$T$124,2)</f>
        <v>0</v>
      </c>
      <c r="AB36" s="19">
        <f>VLOOKUP(O36,Παράμετροι!$V$4:$W$124,2)</f>
        <v>315</v>
      </c>
      <c r="AC36" s="19">
        <f>VLOOKUP(P36,Παράμετροι!$Y$4:$Z$55,2)</f>
        <v>0</v>
      </c>
      <c r="AD36" s="19">
        <f>VLOOKUP(Q36,Παράμετροι!$AB$4:$AC$55,2)</f>
        <v>0</v>
      </c>
      <c r="AE36" s="19">
        <f t="shared" si="1"/>
        <v>862.99999999999704</v>
      </c>
    </row>
    <row r="37" spans="1:31">
      <c r="A37" s="19">
        <v>24</v>
      </c>
      <c r="B37" s="20">
        <v>17920</v>
      </c>
      <c r="C37" s="20" t="s">
        <v>98</v>
      </c>
      <c r="D37" s="20" t="s">
        <v>99</v>
      </c>
      <c r="E37" s="19"/>
      <c r="F37" s="19"/>
      <c r="G37" s="19"/>
      <c r="H37" s="19"/>
      <c r="I37" s="19"/>
      <c r="J37" s="19">
        <v>1</v>
      </c>
      <c r="K37" s="19"/>
      <c r="L37" s="19"/>
      <c r="M37" s="19">
        <v>13.15</v>
      </c>
      <c r="N37" s="20">
        <v>69</v>
      </c>
      <c r="O37" s="20"/>
      <c r="P37" s="19"/>
      <c r="Q37" s="19"/>
      <c r="R37" s="19">
        <f>VLOOKUP(E37,Παράμετροι!$A$4:$B$10,2)</f>
        <v>0</v>
      </c>
      <c r="S37" s="19">
        <f>VLOOKUP(F37,Παράμετροι!$D$4:$E$19,2)</f>
        <v>0</v>
      </c>
      <c r="T37" s="19">
        <f>VLOOKUP(G37,Παράμετροι!$D$4:$E$19,2)</f>
        <v>0</v>
      </c>
      <c r="U37" s="19">
        <f>VLOOKUP(H37,Παράμετροι!$G$4:$H$7,2)</f>
        <v>0</v>
      </c>
      <c r="V37" s="19">
        <f>VLOOKUP(I37,Παράμετροι!$G$4:$H$7,2)</f>
        <v>0</v>
      </c>
      <c r="W37" s="19">
        <f>VLOOKUP(J37,Παράμετροι!$J$4:$K$7,2)</f>
        <v>30</v>
      </c>
      <c r="X37" s="19">
        <f>VLOOKUP(K37,Παράμετροι!$M$4:$N$14,2)</f>
        <v>0</v>
      </c>
      <c r="Y37" s="19">
        <f>VLOOKUP(L37,Παράμετροι!$M$4:$N$14,2)</f>
        <v>0</v>
      </c>
      <c r="Z37" s="19">
        <f>VLOOKUP(M37,Παράμετροι!$P$4:$Q$1004,2)</f>
        <v>262.99999999999602</v>
      </c>
      <c r="AA37" s="19">
        <f>VLOOKUP(N37,Παράμετροι!$S$4:$T$124,2)</f>
        <v>552</v>
      </c>
      <c r="AB37" s="19">
        <f>VLOOKUP(O37,Παράμετροι!$V$4:$W$124,2)</f>
        <v>0</v>
      </c>
      <c r="AC37" s="19">
        <f>VLOOKUP(P37,Παράμετροι!$Y$4:$Z$55,2)</f>
        <v>0</v>
      </c>
      <c r="AD37" s="19">
        <f>VLOOKUP(Q37,Παράμετροι!$AB$4:$AC$55,2)</f>
        <v>0</v>
      </c>
      <c r="AE37" s="19">
        <f t="shared" si="1"/>
        <v>844.99999999999602</v>
      </c>
    </row>
    <row r="38" spans="1:31">
      <c r="A38" s="19">
        <v>25</v>
      </c>
      <c r="B38" s="20">
        <v>17428</v>
      </c>
      <c r="C38" s="20" t="s">
        <v>162</v>
      </c>
      <c r="D38" s="20" t="s">
        <v>99</v>
      </c>
      <c r="E38" s="19">
        <v>4</v>
      </c>
      <c r="F38" s="19"/>
      <c r="G38" s="19"/>
      <c r="H38" s="19"/>
      <c r="I38" s="19"/>
      <c r="J38" s="19"/>
      <c r="K38" s="19"/>
      <c r="L38" s="19"/>
      <c r="M38" s="19">
        <v>15.7</v>
      </c>
      <c r="N38" s="20">
        <v>32</v>
      </c>
      <c r="O38" s="20">
        <v>7</v>
      </c>
      <c r="P38" s="19"/>
      <c r="Q38" s="19"/>
      <c r="R38" s="19">
        <f>VLOOKUP(E38,Παράμετροι!$A$4:$B$10,2)</f>
        <v>200</v>
      </c>
      <c r="S38" s="19">
        <f>VLOOKUP(F38,Παράμετροι!$D$4:$E$19,2)</f>
        <v>0</v>
      </c>
      <c r="T38" s="19">
        <f>VLOOKUP(G38,Παράμετροι!$D$4:$E$19,2)</f>
        <v>0</v>
      </c>
      <c r="U38" s="19">
        <f>VLOOKUP(H38,Παράμετροι!$G$4:$H$7,2)</f>
        <v>0</v>
      </c>
      <c r="V38" s="19">
        <f>VLOOKUP(I38,Παράμετροι!$G$4:$H$7,2)</f>
        <v>0</v>
      </c>
      <c r="W38" s="19">
        <f>VLOOKUP(J38,Παράμετροι!$J$4:$K$7,2)</f>
        <v>0</v>
      </c>
      <c r="X38" s="19">
        <f>VLOOKUP(K38,Παράμετροι!$M$4:$N$14,2)</f>
        <v>0</v>
      </c>
      <c r="Y38" s="19">
        <f>VLOOKUP(L38,Παράμετροι!$M$4:$N$14,2)</f>
        <v>0</v>
      </c>
      <c r="Z38" s="19">
        <f>VLOOKUP(M38,Παράμετροι!$P$4:$Q$1004,2)</f>
        <v>313.99999999999397</v>
      </c>
      <c r="AA38" s="19">
        <f>VLOOKUP(N38,Παράμετροι!$S$4:$T$124,2)</f>
        <v>256</v>
      </c>
      <c r="AB38" s="19">
        <f>VLOOKUP(O38,Παράμετροι!$V$4:$W$124,2)</f>
        <v>49</v>
      </c>
      <c r="AC38" s="19">
        <f>VLOOKUP(P38,Παράμετροι!$Y$4:$Z$55,2)</f>
        <v>0</v>
      </c>
      <c r="AD38" s="19">
        <f>VLOOKUP(Q38,Παράμετροι!$AB$4:$AC$55,2)</f>
        <v>0</v>
      </c>
      <c r="AE38" s="19">
        <f t="shared" si="1"/>
        <v>818.99999999999397</v>
      </c>
    </row>
    <row r="39" spans="1:31">
      <c r="A39" s="19">
        <v>26</v>
      </c>
      <c r="B39" s="20">
        <v>15583</v>
      </c>
      <c r="C39" s="20" t="s">
        <v>145</v>
      </c>
      <c r="D39" s="20" t="s">
        <v>146</v>
      </c>
      <c r="E39" s="19">
        <v>5</v>
      </c>
      <c r="F39" s="19"/>
      <c r="G39" s="19"/>
      <c r="H39" s="19"/>
      <c r="I39" s="19"/>
      <c r="J39" s="19"/>
      <c r="K39" s="19"/>
      <c r="L39" s="19"/>
      <c r="M39" s="19">
        <v>14.4</v>
      </c>
      <c r="N39" s="20"/>
      <c r="O39" s="20">
        <v>40</v>
      </c>
      <c r="P39" s="19"/>
      <c r="Q39" s="19"/>
      <c r="R39" s="19">
        <f>VLOOKUP(E39,Παράμετροι!$A$4:$B$10,2)</f>
        <v>250</v>
      </c>
      <c r="S39" s="19">
        <f>VLOOKUP(F39,Παράμετροι!$D$4:$E$19,2)</f>
        <v>0</v>
      </c>
      <c r="T39" s="19">
        <f>VLOOKUP(G39,Παράμετροι!$D$4:$E$19,2)</f>
        <v>0</v>
      </c>
      <c r="U39" s="19">
        <f>VLOOKUP(H39,Παράμετροι!$G$4:$H$7,2)</f>
        <v>0</v>
      </c>
      <c r="V39" s="19">
        <f>VLOOKUP(I39,Παράμετροι!$G$4:$H$7,2)</f>
        <v>0</v>
      </c>
      <c r="W39" s="19">
        <f>VLOOKUP(J39,Παράμετροι!$J$4:$K$7,2)</f>
        <v>0</v>
      </c>
      <c r="X39" s="19">
        <f>VLOOKUP(K39,Παράμετροι!$M$4:$N$14,2)</f>
        <v>0</v>
      </c>
      <c r="Y39" s="19">
        <f>VLOOKUP(L39,Παράμετροι!$M$4:$N$14,2)</f>
        <v>0</v>
      </c>
      <c r="Z39" s="19">
        <f>VLOOKUP(M39,Παράμετροι!$P$4:$Q$1004,2)</f>
        <v>287.999999999995</v>
      </c>
      <c r="AA39" s="19">
        <f>VLOOKUP(N39,Παράμετροι!$S$4:$T$124,2)</f>
        <v>0</v>
      </c>
      <c r="AB39" s="19">
        <f>VLOOKUP(O39,Παράμετροι!$V$4:$W$124,2)</f>
        <v>280</v>
      </c>
      <c r="AC39" s="19">
        <f>VLOOKUP(P39,Παράμετροι!$Y$4:$Z$55,2)</f>
        <v>0</v>
      </c>
      <c r="AD39" s="19">
        <f>VLOOKUP(Q39,Παράμετροι!$AB$4:$AC$55,2)</f>
        <v>0</v>
      </c>
      <c r="AE39" s="19">
        <f t="shared" si="1"/>
        <v>817.999999999995</v>
      </c>
    </row>
    <row r="40" spans="1:31">
      <c r="A40" s="19">
        <v>27</v>
      </c>
      <c r="B40" s="20">
        <v>19083</v>
      </c>
      <c r="C40" s="20" t="s">
        <v>239</v>
      </c>
      <c r="D40" s="20" t="s">
        <v>240</v>
      </c>
      <c r="E40" s="19">
        <v>49</v>
      </c>
      <c r="F40" s="19"/>
      <c r="G40" s="19">
        <v>4</v>
      </c>
      <c r="H40" s="19"/>
      <c r="I40" s="19"/>
      <c r="J40" s="19"/>
      <c r="K40" s="19"/>
      <c r="L40" s="19"/>
      <c r="M40" s="19">
        <v>15.54</v>
      </c>
      <c r="N40" s="19"/>
      <c r="O40" s="19"/>
      <c r="P40" s="19"/>
      <c r="Q40" s="19"/>
      <c r="R40" s="19">
        <f>VLOOKUP(E40,Παράμετροι!$A$4:$B$10,2)</f>
        <v>300</v>
      </c>
      <c r="S40" s="19">
        <f>VLOOKUP(F40,Παράμετροι!$D$4:$E$19,2)</f>
        <v>0</v>
      </c>
      <c r="T40" s="19">
        <f>VLOOKUP(G40,Παράμετροι!$D$4:$E$19,2)</f>
        <v>200</v>
      </c>
      <c r="U40" s="19">
        <f>VLOOKUP(H40,Παράμετροι!$G$4:$H$7,2)</f>
        <v>0</v>
      </c>
      <c r="V40" s="19">
        <f>VLOOKUP(I40,Παράμετροι!$G$4:$H$7,2)</f>
        <v>0</v>
      </c>
      <c r="W40" s="19">
        <f>VLOOKUP(J40,Παράμετροι!$J$4:$K$7,2)</f>
        <v>0</v>
      </c>
      <c r="X40" s="19">
        <f>VLOOKUP(K40,Παράμετροι!$M$4:$N$14,2)</f>
        <v>0</v>
      </c>
      <c r="Y40" s="19">
        <f>VLOOKUP(L40,Παράμετροι!$M$4:$N$14,2)</f>
        <v>0</v>
      </c>
      <c r="Z40" s="19">
        <f>VLOOKUP(M40,Παράμετροι!$P$4:$Q$1004,2)</f>
        <v>310.79999999999399</v>
      </c>
      <c r="AA40" s="19">
        <f>VLOOKUP(N40,Παράμετροι!$S$4:$T$124,2)</f>
        <v>0</v>
      </c>
      <c r="AB40" s="19">
        <f>VLOOKUP(O40,Παράμετροι!$V$4:$W$124,2)</f>
        <v>0</v>
      </c>
      <c r="AC40" s="19">
        <f>VLOOKUP(P40,Παράμετροι!$Y$4:$Z$55,2)</f>
        <v>0</v>
      </c>
      <c r="AD40" s="19">
        <f>VLOOKUP(Q40,Παράμετροι!$AB$4:$AC$55,2)</f>
        <v>0</v>
      </c>
      <c r="AE40" s="19">
        <f t="shared" si="1"/>
        <v>810.79999999999404</v>
      </c>
    </row>
    <row r="41" spans="1:31">
      <c r="A41" s="19">
        <v>28</v>
      </c>
      <c r="B41" s="20">
        <v>18269</v>
      </c>
      <c r="C41" s="20" t="s">
        <v>213</v>
      </c>
      <c r="D41" s="20" t="s">
        <v>214</v>
      </c>
      <c r="E41" s="19"/>
      <c r="F41" s="19"/>
      <c r="G41" s="19"/>
      <c r="H41" s="19"/>
      <c r="I41" s="19"/>
      <c r="J41" s="19"/>
      <c r="K41" s="19"/>
      <c r="L41" s="19"/>
      <c r="M41" s="19">
        <v>19.36</v>
      </c>
      <c r="N41" s="19">
        <v>27</v>
      </c>
      <c r="O41" s="19"/>
      <c r="P41" s="19"/>
      <c r="Q41" s="19">
        <v>100</v>
      </c>
      <c r="R41" s="19">
        <f>VLOOKUP(E41,Παράμετροι!$A$4:$B$10,2)</f>
        <v>0</v>
      </c>
      <c r="S41" s="19">
        <f>VLOOKUP(F41,Παράμετροι!$D$4:$E$19,2)</f>
        <v>0</v>
      </c>
      <c r="T41" s="19">
        <f>VLOOKUP(G41,Παράμετροι!$D$4:$E$19,2)</f>
        <v>0</v>
      </c>
      <c r="U41" s="19">
        <f>VLOOKUP(H41,Παράμετροι!$G$4:$H$7,2)</f>
        <v>0</v>
      </c>
      <c r="V41" s="19">
        <f>VLOOKUP(I41,Παράμετροι!$G$4:$H$7,2)</f>
        <v>0</v>
      </c>
      <c r="W41" s="19">
        <f>VLOOKUP(J41,Παράμετροι!$J$4:$K$7,2)</f>
        <v>0</v>
      </c>
      <c r="X41" s="19">
        <f>VLOOKUP(K41,Παράμετροι!$M$4:$N$14,2)</f>
        <v>0</v>
      </c>
      <c r="Y41" s="19">
        <f>VLOOKUP(L41,Παράμετροι!$M$4:$N$14,2)</f>
        <v>0</v>
      </c>
      <c r="Z41" s="19">
        <f>VLOOKUP(M41,Παράμετροι!$P$4:$Q$1004,2)</f>
        <v>387.19999999998902</v>
      </c>
      <c r="AA41" s="19">
        <f>VLOOKUP(N41,Παράμετροι!$S$4:$T$124,2)</f>
        <v>216</v>
      </c>
      <c r="AB41" s="19">
        <f>VLOOKUP(O41,Παράμετροι!$V$4:$W$124,2)</f>
        <v>0</v>
      </c>
      <c r="AC41" s="19">
        <f>VLOOKUP(P41,Παράμετροι!$Y$4:$Z$55,2)</f>
        <v>0</v>
      </c>
      <c r="AD41" s="19">
        <f>VLOOKUP(Q41,Παράμετροι!$AB$4:$AC$55,2)</f>
        <v>200</v>
      </c>
      <c r="AE41" s="19">
        <f t="shared" si="1"/>
        <v>803.19999999998902</v>
      </c>
    </row>
    <row r="42" spans="1:31">
      <c r="A42" s="19">
        <v>29</v>
      </c>
      <c r="B42" s="20">
        <v>16571</v>
      </c>
      <c r="C42" s="20" t="s">
        <v>119</v>
      </c>
      <c r="D42" s="20" t="s">
        <v>91</v>
      </c>
      <c r="E42" s="19">
        <v>7</v>
      </c>
      <c r="F42" s="19"/>
      <c r="G42" s="19"/>
      <c r="H42" s="19"/>
      <c r="I42" s="19"/>
      <c r="J42" s="19"/>
      <c r="K42" s="19"/>
      <c r="L42" s="19"/>
      <c r="M42" s="19">
        <v>14.2</v>
      </c>
      <c r="N42" s="20">
        <v>8</v>
      </c>
      <c r="O42" s="20"/>
      <c r="P42" s="19"/>
      <c r="Q42" s="19">
        <v>67</v>
      </c>
      <c r="R42" s="19">
        <f>VLOOKUP(E42,Παράμετροι!$A$4:$B$10,2)</f>
        <v>300</v>
      </c>
      <c r="S42" s="19">
        <f>VLOOKUP(F42,Παράμετροι!$D$4:$E$19,2)</f>
        <v>0</v>
      </c>
      <c r="T42" s="19">
        <f>VLOOKUP(G42,Παράμετροι!$D$4:$E$19,2)</f>
        <v>0</v>
      </c>
      <c r="U42" s="19">
        <f>VLOOKUP(H42,Παράμετροι!$G$4:$H$7,2)</f>
        <v>0</v>
      </c>
      <c r="V42" s="19">
        <f>VLOOKUP(I42,Παράμετροι!$G$4:$H$7,2)</f>
        <v>0</v>
      </c>
      <c r="W42" s="19">
        <f>VLOOKUP(J42,Παράμετροι!$J$4:$K$7,2)</f>
        <v>0</v>
      </c>
      <c r="X42" s="19">
        <f>VLOOKUP(K42,Παράμετροι!$M$4:$N$14,2)</f>
        <v>0</v>
      </c>
      <c r="Y42" s="19">
        <f>VLOOKUP(L42,Παράμετροι!$M$4:$N$14,2)</f>
        <v>0</v>
      </c>
      <c r="Z42" s="19">
        <f>VLOOKUP(M42,Παράμετροι!$P$4:$Q$1004,2)</f>
        <v>283.999999999995</v>
      </c>
      <c r="AA42" s="19">
        <f>VLOOKUP(N42,Παράμετροι!$S$4:$T$124,2)</f>
        <v>64</v>
      </c>
      <c r="AB42" s="19">
        <f>VLOOKUP(O42,Παράμετροι!$V$4:$W$124,2)</f>
        <v>0</v>
      </c>
      <c r="AC42" s="19">
        <f>VLOOKUP(P42,Παράμετροι!$Y$4:$Z$55,2)</f>
        <v>0</v>
      </c>
      <c r="AD42" s="19">
        <f>VLOOKUP(Q42,Παράμετροι!$AB$4:$AC$55,2)</f>
        <v>134</v>
      </c>
      <c r="AE42" s="19">
        <f t="shared" si="1"/>
        <v>781.999999999995</v>
      </c>
    </row>
    <row r="43" spans="1:31">
      <c r="A43" s="19">
        <v>30</v>
      </c>
      <c r="B43" s="20">
        <v>18941</v>
      </c>
      <c r="C43" s="20" t="s">
        <v>166</v>
      </c>
      <c r="D43" s="20" t="s">
        <v>107</v>
      </c>
      <c r="E43" s="19">
        <v>9</v>
      </c>
      <c r="F43" s="19"/>
      <c r="G43" s="19"/>
      <c r="H43" s="19"/>
      <c r="I43" s="19"/>
      <c r="J43" s="19"/>
      <c r="K43" s="19"/>
      <c r="L43" s="19"/>
      <c r="M43" s="19">
        <v>15.1</v>
      </c>
      <c r="N43" s="20">
        <v>10</v>
      </c>
      <c r="O43" s="19">
        <v>14</v>
      </c>
      <c r="P43" s="19"/>
      <c r="Q43" s="19"/>
      <c r="R43" s="19">
        <f>VLOOKUP(E43,Παράμετροι!$A$4:$B$10,2)</f>
        <v>300</v>
      </c>
      <c r="S43" s="19">
        <f>VLOOKUP(F43,Παράμετροι!$D$4:$E$19,2)</f>
        <v>0</v>
      </c>
      <c r="T43" s="19">
        <f>VLOOKUP(G43,Παράμετροι!$D$4:$E$19,2)</f>
        <v>0</v>
      </c>
      <c r="U43" s="19">
        <f>VLOOKUP(H43,Παράμετροι!$G$4:$H$7,2)</f>
        <v>0</v>
      </c>
      <c r="V43" s="19">
        <f>VLOOKUP(I43,Παράμετροι!$G$4:$H$7,2)</f>
        <v>0</v>
      </c>
      <c r="W43" s="19">
        <f>VLOOKUP(J43,Παράμετροι!$J$4:$K$7,2)</f>
        <v>0</v>
      </c>
      <c r="X43" s="19">
        <f>VLOOKUP(K43,Παράμετροι!$M$4:$N$14,2)</f>
        <v>0</v>
      </c>
      <c r="Y43" s="19">
        <f>VLOOKUP(L43,Παράμετροι!$M$4:$N$14,2)</f>
        <v>0</v>
      </c>
      <c r="Z43" s="19">
        <f>VLOOKUP(M43,Παράμετροι!$P$4:$Q$1004,2)</f>
        <v>301.99999999999397</v>
      </c>
      <c r="AA43" s="19">
        <f>VLOOKUP(N43,Παράμετροι!$S$4:$T$124,2)</f>
        <v>80</v>
      </c>
      <c r="AB43" s="19">
        <f>VLOOKUP(O43,Παράμετροι!$V$4:$W$124,2)</f>
        <v>98</v>
      </c>
      <c r="AC43" s="19">
        <f>VLOOKUP(P43,Παράμετροι!$Y$4:$Z$55,2)</f>
        <v>0</v>
      </c>
      <c r="AD43" s="19">
        <f>VLOOKUP(Q43,Παράμετροι!$AB$4:$AC$55,2)</f>
        <v>0</v>
      </c>
      <c r="AE43" s="19">
        <f t="shared" si="1"/>
        <v>779.99999999999397</v>
      </c>
    </row>
    <row r="44" spans="1:31">
      <c r="A44" s="19">
        <v>31</v>
      </c>
      <c r="B44" s="20">
        <v>15596</v>
      </c>
      <c r="C44" s="20" t="s">
        <v>151</v>
      </c>
      <c r="D44" s="20" t="s">
        <v>152</v>
      </c>
      <c r="E44" s="19">
        <v>9</v>
      </c>
      <c r="F44" s="19"/>
      <c r="G44" s="19"/>
      <c r="H44" s="19"/>
      <c r="I44" s="19"/>
      <c r="J44" s="19"/>
      <c r="K44" s="19"/>
      <c r="L44" s="19"/>
      <c r="M44" s="19">
        <v>17.71</v>
      </c>
      <c r="N44" s="20">
        <v>15</v>
      </c>
      <c r="O44" s="20"/>
      <c r="P44" s="19"/>
      <c r="Q44" s="19"/>
      <c r="R44" s="19">
        <f>VLOOKUP(E44,Παράμετροι!$A$4:$B$10,2)</f>
        <v>300</v>
      </c>
      <c r="S44" s="19">
        <f>VLOOKUP(F44,Παράμετροι!$D$4:$E$19,2)</f>
        <v>0</v>
      </c>
      <c r="T44" s="19">
        <f>VLOOKUP(G44,Παράμετροι!$D$4:$E$19,2)</f>
        <v>0</v>
      </c>
      <c r="U44" s="19">
        <f>VLOOKUP(H44,Παράμετροι!$G$4:$H$7,2)</f>
        <v>0</v>
      </c>
      <c r="V44" s="19">
        <f>VLOOKUP(I44,Παράμετροι!$G$4:$H$7,2)</f>
        <v>0</v>
      </c>
      <c r="W44" s="19">
        <f>VLOOKUP(J44,Παράμετροι!$J$4:$K$7,2)</f>
        <v>0</v>
      </c>
      <c r="X44" s="19">
        <f>VLOOKUP(K44,Παράμετροι!$M$4:$N$14,2)</f>
        <v>0</v>
      </c>
      <c r="Y44" s="19">
        <f>VLOOKUP(L44,Παράμετροι!$M$4:$N$14,2)</f>
        <v>0</v>
      </c>
      <c r="Z44" s="19">
        <f>VLOOKUP(M44,Παράμετροι!$P$4:$Q$1004,2)</f>
        <v>354.19999999999101</v>
      </c>
      <c r="AA44" s="19">
        <f>VLOOKUP(N44,Παράμετροι!$S$4:$T$124,2)</f>
        <v>120</v>
      </c>
      <c r="AB44" s="19">
        <f>VLOOKUP(O44,Παράμετροι!$V$4:$W$124,2)</f>
        <v>0</v>
      </c>
      <c r="AC44" s="19">
        <f>VLOOKUP(P44,Παράμετροι!$Y$4:$Z$55,2)</f>
        <v>0</v>
      </c>
      <c r="AD44" s="19">
        <f>VLOOKUP(Q44,Παράμετροι!$AB$4:$AC$55,2)</f>
        <v>0</v>
      </c>
      <c r="AE44" s="19">
        <f t="shared" si="1"/>
        <v>774.19999999999095</v>
      </c>
    </row>
    <row r="45" spans="1:31">
      <c r="A45" s="19">
        <v>32</v>
      </c>
      <c r="B45" s="20">
        <v>16043</v>
      </c>
      <c r="C45" s="20" t="s">
        <v>129</v>
      </c>
      <c r="D45" s="20" t="s">
        <v>75</v>
      </c>
      <c r="E45" s="19"/>
      <c r="F45" s="19"/>
      <c r="G45" s="19">
        <v>4</v>
      </c>
      <c r="H45" s="19"/>
      <c r="I45" s="19"/>
      <c r="J45" s="19"/>
      <c r="K45" s="19"/>
      <c r="L45" s="19"/>
      <c r="M45" s="19">
        <v>19</v>
      </c>
      <c r="N45" s="20">
        <v>24</v>
      </c>
      <c r="O45" s="20"/>
      <c r="P45" s="19"/>
      <c r="Q45" s="19"/>
      <c r="R45" s="19">
        <f>VLOOKUP(E45,Παράμετροι!$A$4:$B$10,2)</f>
        <v>0</v>
      </c>
      <c r="S45" s="19">
        <f>VLOOKUP(F45,Παράμετροι!$D$4:$E$19,2)</f>
        <v>0</v>
      </c>
      <c r="T45" s="19">
        <f>VLOOKUP(G45,Παράμετροι!$D$4:$E$19,2)</f>
        <v>200</v>
      </c>
      <c r="U45" s="19">
        <f>VLOOKUP(H45,Παράμετροι!$G$4:$H$7,2)</f>
        <v>0</v>
      </c>
      <c r="V45" s="19">
        <f>VLOOKUP(I45,Παράμετροι!$G$4:$H$7,2)</f>
        <v>0</v>
      </c>
      <c r="W45" s="19">
        <f>VLOOKUP(J45,Παράμετροι!$J$4:$K$7,2)</f>
        <v>0</v>
      </c>
      <c r="X45" s="19">
        <f>VLOOKUP(K45,Παράμετροι!$M$4:$N$14,2)</f>
        <v>0</v>
      </c>
      <c r="Y45" s="19">
        <f>VLOOKUP(L45,Παράμετροι!$M$4:$N$14,2)</f>
        <v>0</v>
      </c>
      <c r="Z45" s="19">
        <f>VLOOKUP(M45,Παράμετροι!$P$4:$Q$1004,2)</f>
        <v>379.99999999999</v>
      </c>
      <c r="AA45" s="19">
        <f>VLOOKUP(N45,Παράμετροι!$S$4:$T$124,2)</f>
        <v>192</v>
      </c>
      <c r="AB45" s="19">
        <f>VLOOKUP(O45,Παράμετροι!$V$4:$W$124,2)</f>
        <v>0</v>
      </c>
      <c r="AC45" s="19">
        <f>VLOOKUP(P45,Παράμετροι!$Y$4:$Z$55,2)</f>
        <v>0</v>
      </c>
      <c r="AD45" s="19">
        <f>VLOOKUP(Q45,Παράμετροι!$AB$4:$AC$55,2)</f>
        <v>0</v>
      </c>
      <c r="AE45" s="19">
        <f t="shared" si="1"/>
        <v>771.99999999999</v>
      </c>
    </row>
    <row r="46" spans="1:31">
      <c r="A46" s="19">
        <v>33</v>
      </c>
      <c r="B46" s="20">
        <v>20702</v>
      </c>
      <c r="C46" s="20" t="s">
        <v>244</v>
      </c>
      <c r="D46" s="20" t="s">
        <v>196</v>
      </c>
      <c r="E46" s="19">
        <v>99</v>
      </c>
      <c r="F46" s="19"/>
      <c r="G46" s="19"/>
      <c r="H46" s="19">
        <v>3</v>
      </c>
      <c r="I46" s="19"/>
      <c r="J46" s="19"/>
      <c r="K46" s="19"/>
      <c r="L46" s="19"/>
      <c r="M46" s="19">
        <v>16.100000000000001</v>
      </c>
      <c r="N46" s="19"/>
      <c r="O46" s="19"/>
      <c r="P46" s="19"/>
      <c r="Q46" s="19"/>
      <c r="R46" s="19">
        <f>VLOOKUP(E46,Παράμετροι!$A$4:$B$10,2)</f>
        <v>300</v>
      </c>
      <c r="S46" s="19">
        <f>VLOOKUP(F46,Παράμετροι!$D$4:$E$19,2)</f>
        <v>0</v>
      </c>
      <c r="T46" s="19">
        <f>VLOOKUP(G46,Παράμετροι!$D$4:$E$19,2)</f>
        <v>0</v>
      </c>
      <c r="U46" s="19">
        <f>VLOOKUP(H46,Παράμετροι!$G$4:$H$7,2)</f>
        <v>120</v>
      </c>
      <c r="V46" s="19">
        <f>VLOOKUP(I46,Παράμετροι!$G$4:$H$7,2)</f>
        <v>0</v>
      </c>
      <c r="W46" s="19">
        <f>VLOOKUP(J46,Παράμετροι!$J$4:$K$7,2)</f>
        <v>0</v>
      </c>
      <c r="X46" s="19">
        <f>VLOOKUP(K46,Παράμετροι!$M$4:$N$14,2)</f>
        <v>0</v>
      </c>
      <c r="Y46" s="19">
        <f>VLOOKUP(L46,Παράμετροι!$M$4:$N$14,2)</f>
        <v>0</v>
      </c>
      <c r="Z46" s="19">
        <f>VLOOKUP(M46,Παράμετροι!$P$4:$Q$1004,2)</f>
        <v>321.99999999999301</v>
      </c>
      <c r="AA46" s="19">
        <f>VLOOKUP(N46,Παράμετροι!$S$4:$T$124,2)</f>
        <v>0</v>
      </c>
      <c r="AB46" s="19">
        <f>VLOOKUP(O46,Παράμετροι!$V$4:$W$124,2)</f>
        <v>0</v>
      </c>
      <c r="AC46" s="19">
        <f>VLOOKUP(P46,Παράμετροι!$Y$4:$Z$55,2)</f>
        <v>0</v>
      </c>
      <c r="AD46" s="19">
        <f>VLOOKUP(Q46,Παράμετροι!$AB$4:$AC$55,2)</f>
        <v>0</v>
      </c>
      <c r="AE46" s="19">
        <f t="shared" ref="AE46:AE77" si="2">SUM(R46:AD46)</f>
        <v>741.99999999999295</v>
      </c>
    </row>
    <row r="47" spans="1:31">
      <c r="A47" s="19">
        <v>34</v>
      </c>
      <c r="B47" s="20">
        <v>15401</v>
      </c>
      <c r="C47" s="20" t="s">
        <v>78</v>
      </c>
      <c r="D47" s="20" t="s">
        <v>79</v>
      </c>
      <c r="E47" s="19"/>
      <c r="F47" s="19"/>
      <c r="G47" s="19"/>
      <c r="H47" s="19"/>
      <c r="I47" s="19"/>
      <c r="J47" s="19"/>
      <c r="K47" s="19"/>
      <c r="L47" s="19"/>
      <c r="M47" s="19">
        <v>18</v>
      </c>
      <c r="N47" s="20">
        <v>37</v>
      </c>
      <c r="O47" s="20">
        <v>7</v>
      </c>
      <c r="P47" s="19"/>
      <c r="Q47" s="19"/>
      <c r="R47" s="19">
        <f>VLOOKUP(E47,Παράμετροι!$A$4:$B$10,2)</f>
        <v>0</v>
      </c>
      <c r="S47" s="19">
        <f>VLOOKUP(F47,Παράμετροι!$D$4:$E$19,2)</f>
        <v>0</v>
      </c>
      <c r="T47" s="19">
        <f>VLOOKUP(G47,Παράμετροι!$D$4:$E$19,2)</f>
        <v>0</v>
      </c>
      <c r="U47" s="19">
        <f>VLOOKUP(H47,Παράμετροι!$G$4:$H$7,2)</f>
        <v>0</v>
      </c>
      <c r="V47" s="19">
        <f>VLOOKUP(I47,Παράμετροι!$G$4:$H$7,2)</f>
        <v>0</v>
      </c>
      <c r="W47" s="19">
        <f>VLOOKUP(J47,Παράμετροι!$J$4:$K$7,2)</f>
        <v>0</v>
      </c>
      <c r="X47" s="19">
        <f>VLOOKUP(K47,Παράμετροι!$M$4:$N$14,2)</f>
        <v>0</v>
      </c>
      <c r="Y47" s="19">
        <f>VLOOKUP(L47,Παράμετροι!$M$4:$N$14,2)</f>
        <v>0</v>
      </c>
      <c r="Z47" s="19">
        <f>VLOOKUP(M47,Παράμετροι!$P$4:$Q$1004,2)</f>
        <v>359.99999999999102</v>
      </c>
      <c r="AA47" s="19">
        <f>VLOOKUP(N47,Παράμετροι!$S$4:$T$124,2)</f>
        <v>296</v>
      </c>
      <c r="AB47" s="19">
        <f>VLOOKUP(O47,Παράμετροι!$V$4:$W$124,2)</f>
        <v>49</v>
      </c>
      <c r="AC47" s="19">
        <f>VLOOKUP(P47,Παράμετροι!$Y$4:$Z$55,2)</f>
        <v>0</v>
      </c>
      <c r="AD47" s="19">
        <f>VLOOKUP(Q47,Παράμετροι!$AB$4:$AC$55,2)</f>
        <v>0</v>
      </c>
      <c r="AE47" s="19">
        <f t="shared" si="2"/>
        <v>704.99999999999102</v>
      </c>
    </row>
    <row r="48" spans="1:31">
      <c r="A48" s="19">
        <v>35</v>
      </c>
      <c r="B48" s="20">
        <v>15388</v>
      </c>
      <c r="C48" s="20" t="s">
        <v>131</v>
      </c>
      <c r="D48" s="20" t="s">
        <v>99</v>
      </c>
      <c r="E48" s="19">
        <v>5</v>
      </c>
      <c r="F48" s="19"/>
      <c r="G48" s="19"/>
      <c r="H48" s="19"/>
      <c r="I48" s="19"/>
      <c r="J48" s="19"/>
      <c r="K48" s="19"/>
      <c r="L48" s="19"/>
      <c r="M48" s="19">
        <v>12.3</v>
      </c>
      <c r="N48" s="20">
        <v>24</v>
      </c>
      <c r="O48" s="20"/>
      <c r="P48" s="19"/>
      <c r="Q48" s="19"/>
      <c r="R48" s="19">
        <f>VLOOKUP(E48,Παράμετροι!$A$4:$B$10,2)</f>
        <v>250</v>
      </c>
      <c r="S48" s="19">
        <f>VLOOKUP(F48,Παράμετροι!$D$4:$E$19,2)</f>
        <v>0</v>
      </c>
      <c r="T48" s="19">
        <f>VLOOKUP(G48,Παράμετροι!$D$4:$E$19,2)</f>
        <v>0</v>
      </c>
      <c r="U48" s="19">
        <f>VLOOKUP(H48,Παράμετροι!$G$4:$H$7,2)</f>
        <v>0</v>
      </c>
      <c r="V48" s="19">
        <f>VLOOKUP(I48,Παράμετροι!$G$4:$H$7,2)</f>
        <v>0</v>
      </c>
      <c r="W48" s="19">
        <f>VLOOKUP(J48,Παράμετροι!$J$4:$K$7,2)</f>
        <v>0</v>
      </c>
      <c r="X48" s="19">
        <f>VLOOKUP(K48,Παράμετροι!$M$4:$N$14,2)</f>
        <v>0</v>
      </c>
      <c r="Y48" s="19">
        <f>VLOOKUP(L48,Παράμετροι!$M$4:$N$14,2)</f>
        <v>0</v>
      </c>
      <c r="Z48" s="19">
        <f>VLOOKUP(M48,Παράμετροι!$P$4:$Q$1004,2)</f>
        <v>245.99999999999699</v>
      </c>
      <c r="AA48" s="19">
        <f>VLOOKUP(N48,Παράμετροι!$S$4:$T$124,2)</f>
        <v>192</v>
      </c>
      <c r="AB48" s="19">
        <f>VLOOKUP(O48,Παράμετροι!$V$4:$W$124,2)</f>
        <v>0</v>
      </c>
      <c r="AC48" s="19">
        <f>VLOOKUP(P48,Παράμετροι!$Y$4:$Z$55,2)</f>
        <v>0</v>
      </c>
      <c r="AD48" s="19">
        <f>VLOOKUP(Q48,Παράμετροι!$AB$4:$AC$55,2)</f>
        <v>0</v>
      </c>
      <c r="AE48" s="19">
        <f t="shared" si="2"/>
        <v>687.99999999999704</v>
      </c>
    </row>
    <row r="49" spans="1:31">
      <c r="A49" s="19">
        <v>36</v>
      </c>
      <c r="B49" s="20">
        <v>18887</v>
      </c>
      <c r="C49" s="20" t="s">
        <v>222</v>
      </c>
      <c r="D49" s="20" t="s">
        <v>91</v>
      </c>
      <c r="E49" s="19">
        <v>2</v>
      </c>
      <c r="F49" s="19"/>
      <c r="G49" s="19"/>
      <c r="H49" s="19"/>
      <c r="I49" s="19"/>
      <c r="J49" s="19"/>
      <c r="K49" s="19"/>
      <c r="L49" s="19"/>
      <c r="M49" s="19">
        <v>16.09</v>
      </c>
      <c r="N49" s="20">
        <v>4</v>
      </c>
      <c r="O49" s="19">
        <v>44</v>
      </c>
      <c r="P49" s="19"/>
      <c r="Q49" s="19"/>
      <c r="R49" s="19">
        <f>VLOOKUP(E49,Παράμετροι!$A$4:$B$10,2)</f>
        <v>0</v>
      </c>
      <c r="S49" s="19">
        <f>VLOOKUP(F49,Παράμετροι!$D$4:$E$19,2)</f>
        <v>0</v>
      </c>
      <c r="T49" s="19">
        <f>VLOOKUP(G49,Παράμετροι!$D$4:$E$19,2)</f>
        <v>0</v>
      </c>
      <c r="U49" s="19">
        <f>VLOOKUP(H49,Παράμετροι!$G$4:$H$7,2)</f>
        <v>0</v>
      </c>
      <c r="V49" s="19">
        <f>VLOOKUP(I49,Παράμετροι!$G$4:$H$7,2)</f>
        <v>0</v>
      </c>
      <c r="W49" s="19">
        <f>VLOOKUP(J49,Παράμετροι!$J$4:$K$7,2)</f>
        <v>0</v>
      </c>
      <c r="X49" s="19">
        <f>VLOOKUP(K49,Παράμετροι!$M$4:$N$14,2)</f>
        <v>0</v>
      </c>
      <c r="Y49" s="19">
        <f>VLOOKUP(L49,Παράμετροι!$M$4:$N$14,2)</f>
        <v>0</v>
      </c>
      <c r="Z49" s="19">
        <f>VLOOKUP(M49,Παράμετροι!$P$4:$Q$1004,2)</f>
        <v>321.79999999999302</v>
      </c>
      <c r="AA49" s="19">
        <f>VLOOKUP(N49,Παράμετροι!$S$4:$T$124,2)</f>
        <v>32</v>
      </c>
      <c r="AB49" s="19">
        <f>VLOOKUP(O49,Παράμετροι!$V$4:$W$124,2)</f>
        <v>308</v>
      </c>
      <c r="AC49" s="19">
        <f>VLOOKUP(P49,Παράμετροι!$Y$4:$Z$55,2)</f>
        <v>0</v>
      </c>
      <c r="AD49" s="19">
        <f>VLOOKUP(Q49,Παράμετροι!$AB$4:$AC$55,2)</f>
        <v>0</v>
      </c>
      <c r="AE49" s="19">
        <f t="shared" si="2"/>
        <v>661.79999999999302</v>
      </c>
    </row>
    <row r="50" spans="1:31">
      <c r="A50" s="19">
        <v>37</v>
      </c>
      <c r="B50" s="20">
        <v>18356</v>
      </c>
      <c r="C50" s="20" t="s">
        <v>204</v>
      </c>
      <c r="D50" s="20" t="s">
        <v>77</v>
      </c>
      <c r="E50" s="19">
        <v>2</v>
      </c>
      <c r="F50" s="19"/>
      <c r="G50" s="19"/>
      <c r="H50" s="19"/>
      <c r="I50" s="19"/>
      <c r="J50" s="19"/>
      <c r="K50" s="19"/>
      <c r="L50" s="19"/>
      <c r="M50" s="19">
        <v>16.46</v>
      </c>
      <c r="N50" s="19">
        <v>24</v>
      </c>
      <c r="O50" s="19"/>
      <c r="P50" s="19"/>
      <c r="Q50" s="19">
        <v>67</v>
      </c>
      <c r="R50" s="19">
        <f>VLOOKUP(E50,Παράμετροι!$A$4:$B$10,2)</f>
        <v>0</v>
      </c>
      <c r="S50" s="19">
        <f>VLOOKUP(F50,Παράμετροι!$D$4:$E$19,2)</f>
        <v>0</v>
      </c>
      <c r="T50" s="19">
        <f>VLOOKUP(G50,Παράμετροι!$D$4:$E$19,2)</f>
        <v>0</v>
      </c>
      <c r="U50" s="19">
        <f>VLOOKUP(H50,Παράμετροι!$G$4:$H$7,2)</f>
        <v>0</v>
      </c>
      <c r="V50" s="19">
        <f>VLOOKUP(I50,Παράμετροι!$G$4:$H$7,2)</f>
        <v>0</v>
      </c>
      <c r="W50" s="19">
        <f>VLOOKUP(J50,Παράμετροι!$J$4:$K$7,2)</f>
        <v>0</v>
      </c>
      <c r="X50" s="19">
        <f>VLOOKUP(K50,Παράμετροι!$M$4:$N$14,2)</f>
        <v>0</v>
      </c>
      <c r="Y50" s="19">
        <f>VLOOKUP(L50,Παράμετροι!$M$4:$N$14,2)</f>
        <v>0</v>
      </c>
      <c r="Z50" s="19">
        <f>VLOOKUP(M50,Παράμετροι!$P$4:$Q$1004,2)</f>
        <v>329.199999999993</v>
      </c>
      <c r="AA50" s="19">
        <f>VLOOKUP(N50,Παράμετροι!$S$4:$T$124,2)</f>
        <v>192</v>
      </c>
      <c r="AB50" s="19">
        <f>VLOOKUP(O50,Παράμετροι!$V$4:$W$124,2)</f>
        <v>0</v>
      </c>
      <c r="AC50" s="19">
        <f>VLOOKUP(P50,Παράμετροι!$Y$4:$Z$55,2)</f>
        <v>0</v>
      </c>
      <c r="AD50" s="19">
        <f>VLOOKUP(Q50,Παράμετροι!$AB$4:$AC$55,2)</f>
        <v>134</v>
      </c>
      <c r="AE50" s="19">
        <f t="shared" si="2"/>
        <v>655.199999999993</v>
      </c>
    </row>
    <row r="51" spans="1:31">
      <c r="A51" s="19">
        <v>38</v>
      </c>
      <c r="B51" s="20">
        <v>17651</v>
      </c>
      <c r="C51" s="20" t="s">
        <v>194</v>
      </c>
      <c r="D51" s="20" t="s">
        <v>133</v>
      </c>
      <c r="E51" s="19"/>
      <c r="F51" s="19"/>
      <c r="G51" s="19"/>
      <c r="H51" s="19"/>
      <c r="I51" s="19"/>
      <c r="J51" s="19"/>
      <c r="K51" s="19"/>
      <c r="L51" s="19"/>
      <c r="M51" s="19">
        <v>13</v>
      </c>
      <c r="N51" s="20">
        <v>30</v>
      </c>
      <c r="O51" s="20"/>
      <c r="P51" s="19">
        <v>50</v>
      </c>
      <c r="Q51" s="19"/>
      <c r="R51" s="19">
        <f>VLOOKUP(E51,Παράμετροι!$A$4:$B$10,2)</f>
        <v>0</v>
      </c>
      <c r="S51" s="19">
        <f>VLOOKUP(F51,Παράμετροι!$D$4:$E$19,2)</f>
        <v>0</v>
      </c>
      <c r="T51" s="19">
        <f>VLOOKUP(G51,Παράμετροι!$D$4:$E$19,2)</f>
        <v>0</v>
      </c>
      <c r="U51" s="19">
        <f>VLOOKUP(H51,Παράμετροι!$G$4:$H$7,2)</f>
        <v>0</v>
      </c>
      <c r="V51" s="19">
        <f>VLOOKUP(I51,Παράμετροι!$G$4:$H$7,2)</f>
        <v>0</v>
      </c>
      <c r="W51" s="19">
        <f>VLOOKUP(J51,Παράμετροι!$J$4:$K$7,2)</f>
        <v>0</v>
      </c>
      <c r="X51" s="19">
        <f>VLOOKUP(K51,Παράμετροι!$M$4:$N$14,2)</f>
        <v>0</v>
      </c>
      <c r="Y51" s="19">
        <f>VLOOKUP(L51,Παράμετροι!$M$4:$N$14,2)</f>
        <v>0</v>
      </c>
      <c r="Z51" s="19">
        <f>VLOOKUP(M51,Παράμετροι!$P$4:$Q$1004,2)</f>
        <v>259.99999999999699</v>
      </c>
      <c r="AA51" s="19">
        <f>VLOOKUP(N51,Παράμετροι!$S$4:$T$124,2)</f>
        <v>240</v>
      </c>
      <c r="AB51" s="19">
        <f>VLOOKUP(O51,Παράμετροι!$V$4:$W$124,2)</f>
        <v>0</v>
      </c>
      <c r="AC51" s="19">
        <f>VLOOKUP(P51,Παράμετροι!$Y$4:$Z$55,2)</f>
        <v>150</v>
      </c>
      <c r="AD51" s="19">
        <f>VLOOKUP(Q51,Παράμετροι!$AB$4:$AC$55,2)</f>
        <v>0</v>
      </c>
      <c r="AE51" s="19">
        <f t="shared" si="2"/>
        <v>649.99999999999704</v>
      </c>
    </row>
    <row r="52" spans="1:31">
      <c r="A52" s="19">
        <v>39</v>
      </c>
      <c r="B52" s="20">
        <v>18317</v>
      </c>
      <c r="C52" s="20" t="s">
        <v>208</v>
      </c>
      <c r="D52" s="20" t="s">
        <v>146</v>
      </c>
      <c r="E52" s="19"/>
      <c r="F52" s="19"/>
      <c r="G52" s="19"/>
      <c r="H52" s="19"/>
      <c r="I52" s="19"/>
      <c r="J52" s="19"/>
      <c r="K52" s="19"/>
      <c r="L52" s="19"/>
      <c r="M52" s="19">
        <v>12.66</v>
      </c>
      <c r="N52" s="19"/>
      <c r="O52" s="19">
        <v>55</v>
      </c>
      <c r="P52" s="19"/>
      <c r="Q52" s="19"/>
      <c r="R52" s="19">
        <f>VLOOKUP(E52,Παράμετροι!$A$4:$B$10,2)</f>
        <v>0</v>
      </c>
      <c r="S52" s="19">
        <f>VLOOKUP(F52,Παράμετροι!$D$4:$E$19,2)</f>
        <v>0</v>
      </c>
      <c r="T52" s="19">
        <f>VLOOKUP(G52,Παράμετροι!$D$4:$E$19,2)</f>
        <v>0</v>
      </c>
      <c r="U52" s="19">
        <f>VLOOKUP(H52,Παράμετροι!$G$4:$H$7,2)</f>
        <v>0</v>
      </c>
      <c r="V52" s="19">
        <f>VLOOKUP(I52,Παράμετροι!$G$4:$H$7,2)</f>
        <v>0</v>
      </c>
      <c r="W52" s="19">
        <f>VLOOKUP(J52,Παράμετροι!$J$4:$K$7,2)</f>
        <v>0</v>
      </c>
      <c r="X52" s="19">
        <f>VLOOKUP(K52,Παράμετροι!$M$4:$N$14,2)</f>
        <v>0</v>
      </c>
      <c r="Y52" s="19">
        <f>VLOOKUP(L52,Παράμετροι!$M$4:$N$14,2)</f>
        <v>0</v>
      </c>
      <c r="Z52" s="19">
        <f>VLOOKUP(M52,Παράμετροι!$P$4:$Q$1004,2)</f>
        <v>253.199999999997</v>
      </c>
      <c r="AA52" s="19">
        <f>VLOOKUP(N52,Παράμετροι!$S$4:$T$124,2)</f>
        <v>0</v>
      </c>
      <c r="AB52" s="19">
        <f>VLOOKUP(O52,Παράμετροι!$V$4:$W$124,2)</f>
        <v>385</v>
      </c>
      <c r="AC52" s="19">
        <f>VLOOKUP(P52,Παράμετροι!$Y$4:$Z$55,2)</f>
        <v>0</v>
      </c>
      <c r="AD52" s="19">
        <f>VLOOKUP(Q52,Παράμετροι!$AB$4:$AC$55,2)</f>
        <v>0</v>
      </c>
      <c r="AE52" s="19">
        <f t="shared" si="2"/>
        <v>638.19999999999698</v>
      </c>
    </row>
    <row r="53" spans="1:31">
      <c r="A53" s="19">
        <v>40</v>
      </c>
      <c r="B53" s="20">
        <v>17946</v>
      </c>
      <c r="C53" s="20" t="s">
        <v>86</v>
      </c>
      <c r="D53" s="20" t="s">
        <v>87</v>
      </c>
      <c r="E53" s="19">
        <v>4</v>
      </c>
      <c r="F53" s="19"/>
      <c r="G53" s="19"/>
      <c r="H53" s="19"/>
      <c r="I53" s="19"/>
      <c r="J53" s="19"/>
      <c r="K53" s="19"/>
      <c r="L53" s="19"/>
      <c r="M53" s="19">
        <v>19</v>
      </c>
      <c r="N53" s="20">
        <v>7</v>
      </c>
      <c r="O53" s="20"/>
      <c r="P53" s="19"/>
      <c r="Q53" s="19"/>
      <c r="R53" s="19">
        <f>VLOOKUP(E53,Παράμετροι!$A$4:$B$10,2)</f>
        <v>200</v>
      </c>
      <c r="S53" s="19">
        <f>VLOOKUP(F53,Παράμετροι!$D$4:$E$19,2)</f>
        <v>0</v>
      </c>
      <c r="T53" s="19">
        <f>VLOOKUP(G53,Παράμετροι!$D$4:$E$19,2)</f>
        <v>0</v>
      </c>
      <c r="U53" s="19">
        <f>VLOOKUP(H53,Παράμετροι!$G$4:$H$7,2)</f>
        <v>0</v>
      </c>
      <c r="V53" s="19">
        <f>VLOOKUP(I53,Παράμετροι!$G$4:$H$7,2)</f>
        <v>0</v>
      </c>
      <c r="W53" s="19">
        <f>VLOOKUP(J53,Παράμετροι!$J$4:$K$7,2)</f>
        <v>0</v>
      </c>
      <c r="X53" s="19">
        <f>VLOOKUP(K53,Παράμετροι!$M$4:$N$14,2)</f>
        <v>0</v>
      </c>
      <c r="Y53" s="19">
        <f>VLOOKUP(L53,Παράμετροι!$M$4:$N$14,2)</f>
        <v>0</v>
      </c>
      <c r="Z53" s="19">
        <f>VLOOKUP(M53,Παράμετροι!$P$4:$Q$1004,2)</f>
        <v>379.99999999999</v>
      </c>
      <c r="AA53" s="19">
        <f>VLOOKUP(N53,Παράμετροι!$S$4:$T$124,2)</f>
        <v>56</v>
      </c>
      <c r="AB53" s="19">
        <f>VLOOKUP(O53,Παράμετροι!$V$4:$W$124,2)</f>
        <v>0</v>
      </c>
      <c r="AC53" s="19">
        <f>VLOOKUP(P53,Παράμετροι!$Y$4:$Z$55,2)</f>
        <v>0</v>
      </c>
      <c r="AD53" s="19">
        <f>VLOOKUP(Q53,Παράμετροι!$AB$4:$AC$55,2)</f>
        <v>0</v>
      </c>
      <c r="AE53" s="19">
        <f t="shared" si="2"/>
        <v>635.99999999999</v>
      </c>
    </row>
    <row r="54" spans="1:31">
      <c r="A54" s="19">
        <v>41</v>
      </c>
      <c r="B54" s="20">
        <v>16578</v>
      </c>
      <c r="C54" s="20" t="s">
        <v>116</v>
      </c>
      <c r="D54" s="20" t="s">
        <v>95</v>
      </c>
      <c r="E54" s="19">
        <v>9</v>
      </c>
      <c r="F54" s="19"/>
      <c r="G54" s="19"/>
      <c r="H54" s="19"/>
      <c r="I54" s="19"/>
      <c r="J54" s="19"/>
      <c r="K54" s="19"/>
      <c r="L54" s="19"/>
      <c r="M54" s="19">
        <v>14.11</v>
      </c>
      <c r="N54" s="20"/>
      <c r="O54" s="20">
        <v>4</v>
      </c>
      <c r="P54" s="19"/>
      <c r="Q54" s="19"/>
      <c r="R54" s="19">
        <f>VLOOKUP(E54,Παράμετροι!$A$4:$B$10,2)</f>
        <v>300</v>
      </c>
      <c r="S54" s="19">
        <f>VLOOKUP(F54,Παράμετροι!$D$4:$E$19,2)</f>
        <v>0</v>
      </c>
      <c r="T54" s="19">
        <f>VLOOKUP(G54,Παράμετροι!$D$4:$E$19,2)</f>
        <v>0</v>
      </c>
      <c r="U54" s="19">
        <f>VLOOKUP(H54,Παράμετροι!$G$4:$H$7,2)</f>
        <v>0</v>
      </c>
      <c r="V54" s="19">
        <f>VLOOKUP(I54,Παράμετροι!$G$4:$H$7,2)</f>
        <v>0</v>
      </c>
      <c r="W54" s="19">
        <f>VLOOKUP(J54,Παράμετροι!$J$4:$K$7,2)</f>
        <v>0</v>
      </c>
      <c r="X54" s="19">
        <f>VLOOKUP(K54,Παράμετροι!$M$4:$N$14,2)</f>
        <v>0</v>
      </c>
      <c r="Y54" s="19">
        <f>VLOOKUP(L54,Παράμετροι!$M$4:$N$14,2)</f>
        <v>0</v>
      </c>
      <c r="Z54" s="19">
        <f>VLOOKUP(M54,Παράμετροι!$P$4:$Q$1004,2)</f>
        <v>282.19999999999499</v>
      </c>
      <c r="AA54" s="19">
        <f>VLOOKUP(N54,Παράμετροι!$S$4:$T$124,2)</f>
        <v>0</v>
      </c>
      <c r="AB54" s="19">
        <f>VLOOKUP(O54,Παράμετροι!$V$4:$W$124,2)</f>
        <v>28</v>
      </c>
      <c r="AC54" s="19">
        <f>VLOOKUP(P54,Παράμετροι!$Y$4:$Z$55,2)</f>
        <v>0</v>
      </c>
      <c r="AD54" s="19">
        <f>VLOOKUP(Q54,Παράμετροι!$AB$4:$AC$55,2)</f>
        <v>0</v>
      </c>
      <c r="AE54" s="19">
        <f t="shared" si="2"/>
        <v>610.19999999999504</v>
      </c>
    </row>
    <row r="55" spans="1:31">
      <c r="A55" s="19">
        <v>42</v>
      </c>
      <c r="B55" s="20">
        <v>15581</v>
      </c>
      <c r="C55" s="20" t="s">
        <v>143</v>
      </c>
      <c r="D55" s="20" t="s">
        <v>144</v>
      </c>
      <c r="E55" s="19">
        <v>19</v>
      </c>
      <c r="F55" s="19"/>
      <c r="G55" s="19"/>
      <c r="H55" s="19"/>
      <c r="I55" s="19"/>
      <c r="J55" s="19">
        <v>1</v>
      </c>
      <c r="K55" s="19"/>
      <c r="L55" s="19"/>
      <c r="M55" s="19">
        <v>14</v>
      </c>
      <c r="N55" s="20"/>
      <c r="O55" s="20"/>
      <c r="P55" s="19"/>
      <c r="Q55" s="19"/>
      <c r="R55" s="19">
        <f>VLOOKUP(E55,Παράμετροι!$A$4:$B$10,2)</f>
        <v>300</v>
      </c>
      <c r="S55" s="19">
        <f>VLOOKUP(F55,Παράμετροι!$D$4:$E$19,2)</f>
        <v>0</v>
      </c>
      <c r="T55" s="19">
        <f>VLOOKUP(G55,Παράμετροι!$D$4:$E$19,2)</f>
        <v>0</v>
      </c>
      <c r="U55" s="19">
        <f>VLOOKUP(H55,Παράμετροι!$G$4:$H$7,2)</f>
        <v>0</v>
      </c>
      <c r="V55" s="19">
        <f>VLOOKUP(I55,Παράμετροι!$G$4:$H$7,2)</f>
        <v>0</v>
      </c>
      <c r="W55" s="19">
        <f>VLOOKUP(J55,Παράμετροι!$J$4:$K$7,2)</f>
        <v>30</v>
      </c>
      <c r="X55" s="19">
        <f>VLOOKUP(K55,Παράμετροι!$M$4:$N$14,2)</f>
        <v>0</v>
      </c>
      <c r="Y55" s="19">
        <f>VLOOKUP(L55,Παράμετροι!$M$4:$N$14,2)</f>
        <v>0</v>
      </c>
      <c r="Z55" s="19">
        <f>VLOOKUP(M55,Παράμετροι!$P$4:$Q$1004,2)</f>
        <v>279.99999999999602</v>
      </c>
      <c r="AA55" s="19">
        <f>VLOOKUP(N55,Παράμετροι!$S$4:$T$124,2)</f>
        <v>0</v>
      </c>
      <c r="AB55" s="19">
        <f>VLOOKUP(O55,Παράμετροι!$V$4:$W$124,2)</f>
        <v>0</v>
      </c>
      <c r="AC55" s="19">
        <f>VLOOKUP(P55,Παράμετροι!$Y$4:$Z$55,2)</f>
        <v>0</v>
      </c>
      <c r="AD55" s="19">
        <f>VLOOKUP(Q55,Παράμετροι!$AB$4:$AC$55,2)</f>
        <v>0</v>
      </c>
      <c r="AE55" s="19">
        <f t="shared" si="2"/>
        <v>609.99999999999602</v>
      </c>
    </row>
    <row r="56" spans="1:31">
      <c r="A56" s="19">
        <v>43</v>
      </c>
      <c r="B56" s="20">
        <v>19090</v>
      </c>
      <c r="C56" s="20" t="s">
        <v>241</v>
      </c>
      <c r="D56" s="20" t="s">
        <v>237</v>
      </c>
      <c r="E56" s="19">
        <v>11</v>
      </c>
      <c r="F56" s="19"/>
      <c r="G56" s="19"/>
      <c r="H56" s="19"/>
      <c r="I56" s="19"/>
      <c r="J56" s="19">
        <v>2</v>
      </c>
      <c r="K56" s="19"/>
      <c r="L56" s="19"/>
      <c r="M56" s="19">
        <v>11.72</v>
      </c>
      <c r="N56" s="19"/>
      <c r="O56" s="19"/>
      <c r="P56" s="19"/>
      <c r="Q56" s="19"/>
      <c r="R56" s="19">
        <f>VLOOKUP(E56,Παράμετροι!$A$4:$B$10,2)</f>
        <v>300</v>
      </c>
      <c r="S56" s="19">
        <f>VLOOKUP(F56,Παράμετροι!$D$4:$E$19,2)</f>
        <v>0</v>
      </c>
      <c r="T56" s="19">
        <f>VLOOKUP(G56,Παράμετροι!$D$4:$E$19,2)</f>
        <v>0</v>
      </c>
      <c r="U56" s="19">
        <f>VLOOKUP(H56,Παράμετροι!$G$4:$H$7,2)</f>
        <v>0</v>
      </c>
      <c r="V56" s="19">
        <f>VLOOKUP(I56,Παράμετροι!$G$4:$H$7,2)</f>
        <v>0</v>
      </c>
      <c r="W56" s="19">
        <f>VLOOKUP(J56,Παράμετροι!$J$4:$K$7,2)</f>
        <v>60</v>
      </c>
      <c r="X56" s="19">
        <f>VLOOKUP(K56,Παράμετροι!$M$4:$N$14,2)</f>
        <v>0</v>
      </c>
      <c r="Y56" s="19">
        <f>VLOOKUP(L56,Παράμετροι!$M$4:$N$14,2)</f>
        <v>0</v>
      </c>
      <c r="Z56" s="19">
        <f>VLOOKUP(M56,Παράμετροι!$P$4:$Q$1004,2)</f>
        <v>234.39999999999799</v>
      </c>
      <c r="AA56" s="19">
        <f>VLOOKUP(N56,Παράμετροι!$S$4:$T$124,2)</f>
        <v>0</v>
      </c>
      <c r="AB56" s="19">
        <f>VLOOKUP(O56,Παράμετροι!$V$4:$W$124,2)</f>
        <v>0</v>
      </c>
      <c r="AC56" s="19">
        <f>VLOOKUP(P56,Παράμετροι!$Y$4:$Z$55,2)</f>
        <v>0</v>
      </c>
      <c r="AD56" s="19">
        <f>VLOOKUP(Q56,Παράμετροι!$AB$4:$AC$55,2)</f>
        <v>0</v>
      </c>
      <c r="AE56" s="19">
        <f t="shared" si="2"/>
        <v>594.39999999999804</v>
      </c>
    </row>
    <row r="57" spans="1:31">
      <c r="A57" s="19">
        <v>44</v>
      </c>
      <c r="B57" s="20">
        <v>16049</v>
      </c>
      <c r="C57" s="20" t="s">
        <v>135</v>
      </c>
      <c r="D57" s="20" t="s">
        <v>79</v>
      </c>
      <c r="E57" s="19">
        <v>5</v>
      </c>
      <c r="F57" s="19"/>
      <c r="G57" s="19"/>
      <c r="H57" s="19"/>
      <c r="I57" s="19"/>
      <c r="J57" s="19"/>
      <c r="K57" s="19"/>
      <c r="L57" s="19"/>
      <c r="M57" s="19">
        <v>16.72</v>
      </c>
      <c r="N57" s="20"/>
      <c r="O57" s="20"/>
      <c r="P57" s="19"/>
      <c r="Q57" s="19"/>
      <c r="R57" s="19">
        <f>VLOOKUP(E57,Παράμετροι!$A$4:$B$10,2)</f>
        <v>250</v>
      </c>
      <c r="S57" s="19">
        <f>VLOOKUP(F57,Παράμετροι!$D$4:$E$19,2)</f>
        <v>0</v>
      </c>
      <c r="T57" s="19">
        <f>VLOOKUP(G57,Παράμετροι!$D$4:$E$19,2)</f>
        <v>0</v>
      </c>
      <c r="U57" s="19">
        <f>VLOOKUP(H57,Παράμετροι!$G$4:$H$7,2)</f>
        <v>0</v>
      </c>
      <c r="V57" s="19">
        <f>VLOOKUP(I57,Παράμετροι!$G$4:$H$7,2)</f>
        <v>0</v>
      </c>
      <c r="W57" s="19">
        <f>VLOOKUP(J57,Παράμετροι!$J$4:$K$7,2)</f>
        <v>0</v>
      </c>
      <c r="X57" s="19">
        <f>VLOOKUP(K57,Παράμετροι!$M$4:$N$14,2)</f>
        <v>0</v>
      </c>
      <c r="Y57" s="19">
        <f>VLOOKUP(L57,Παράμετροι!$M$4:$N$14,2)</f>
        <v>0</v>
      </c>
      <c r="Z57" s="19">
        <f>VLOOKUP(M57,Παράμετροι!$P$4:$Q$1004,2)</f>
        <v>334.39999999999202</v>
      </c>
      <c r="AA57" s="19">
        <f>VLOOKUP(N57,Παράμετροι!$S$4:$T$124,2)</f>
        <v>0</v>
      </c>
      <c r="AB57" s="19">
        <f>VLOOKUP(O57,Παράμετροι!$V$4:$W$124,2)</f>
        <v>0</v>
      </c>
      <c r="AC57" s="19">
        <f>VLOOKUP(P57,Παράμετροι!$Y$4:$Z$55,2)</f>
        <v>0</v>
      </c>
      <c r="AD57" s="19">
        <f>VLOOKUP(Q57,Παράμετροι!$AB$4:$AC$55,2)</f>
        <v>0</v>
      </c>
      <c r="AE57" s="19">
        <f t="shared" si="2"/>
        <v>584.39999999999202</v>
      </c>
    </row>
    <row r="58" spans="1:31">
      <c r="A58" s="19">
        <v>45</v>
      </c>
      <c r="B58" s="20">
        <v>18079</v>
      </c>
      <c r="C58" s="20" t="s">
        <v>169</v>
      </c>
      <c r="D58" s="20" t="s">
        <v>170</v>
      </c>
      <c r="E58" s="19">
        <v>4</v>
      </c>
      <c r="F58" s="19"/>
      <c r="G58" s="19"/>
      <c r="H58" s="19"/>
      <c r="I58" s="19"/>
      <c r="J58" s="19"/>
      <c r="K58" s="19"/>
      <c r="L58" s="19"/>
      <c r="M58" s="19">
        <v>15.66</v>
      </c>
      <c r="N58" s="19"/>
      <c r="O58" s="19">
        <v>10</v>
      </c>
      <c r="P58" s="19"/>
      <c r="Q58" s="19"/>
      <c r="R58" s="19">
        <f>VLOOKUP(E58,Παράμετροι!$A$4:$B$10,2)</f>
        <v>200</v>
      </c>
      <c r="S58" s="19">
        <f>VLOOKUP(F58,Παράμετροι!$D$4:$E$19,2)</f>
        <v>0</v>
      </c>
      <c r="T58" s="19">
        <f>VLOOKUP(G58,Παράμετροι!$D$4:$E$19,2)</f>
        <v>0</v>
      </c>
      <c r="U58" s="19">
        <f>VLOOKUP(H58,Παράμετροι!$G$4:$H$7,2)</f>
        <v>0</v>
      </c>
      <c r="V58" s="19">
        <f>VLOOKUP(I58,Παράμετροι!$G$4:$H$7,2)</f>
        <v>0</v>
      </c>
      <c r="W58" s="19">
        <f>VLOOKUP(J58,Παράμετροι!$J$4:$K$7,2)</f>
        <v>0</v>
      </c>
      <c r="X58" s="19">
        <f>VLOOKUP(K58,Παράμετροι!$M$4:$N$14,2)</f>
        <v>0</v>
      </c>
      <c r="Y58" s="19">
        <f>VLOOKUP(L58,Παράμετροι!$M$4:$N$14,2)</f>
        <v>0</v>
      </c>
      <c r="Z58" s="19">
        <f>VLOOKUP(M58,Παράμετροι!$P$4:$Q$1004,2)</f>
        <v>313.19999999999402</v>
      </c>
      <c r="AA58" s="19">
        <f>VLOOKUP(N58,Παράμετροι!$S$4:$T$124,2)</f>
        <v>0</v>
      </c>
      <c r="AB58" s="19">
        <f>VLOOKUP(O58,Παράμετροι!$V$4:$W$124,2)</f>
        <v>70</v>
      </c>
      <c r="AC58" s="19">
        <f>VLOOKUP(P58,Παράμετροι!$Y$4:$Z$55,2)</f>
        <v>0</v>
      </c>
      <c r="AD58" s="19">
        <f>VLOOKUP(Q58,Παράμετροι!$AB$4:$AC$55,2)</f>
        <v>0</v>
      </c>
      <c r="AE58" s="19">
        <f t="shared" si="2"/>
        <v>583.19999999999402</v>
      </c>
    </row>
    <row r="59" spans="1:31">
      <c r="A59" s="19">
        <v>46</v>
      </c>
      <c r="B59" s="20">
        <v>16057</v>
      </c>
      <c r="C59" s="20" t="s">
        <v>138</v>
      </c>
      <c r="D59" s="20" t="s">
        <v>75</v>
      </c>
      <c r="E59" s="19">
        <v>26</v>
      </c>
      <c r="F59" s="19"/>
      <c r="G59" s="19"/>
      <c r="H59" s="19"/>
      <c r="I59" s="19"/>
      <c r="J59" s="19"/>
      <c r="K59" s="19"/>
      <c r="L59" s="19"/>
      <c r="M59" s="19">
        <v>13.9</v>
      </c>
      <c r="N59" s="20"/>
      <c r="O59" s="20"/>
      <c r="P59" s="19"/>
      <c r="Q59" s="19"/>
      <c r="R59" s="19">
        <f>VLOOKUP(E59,Παράμετροι!$A$4:$B$10,2)</f>
        <v>300</v>
      </c>
      <c r="S59" s="19">
        <f>VLOOKUP(F59,Παράμετροι!$D$4:$E$19,2)</f>
        <v>0</v>
      </c>
      <c r="T59" s="19">
        <f>VLOOKUP(G59,Παράμετροι!$D$4:$E$19,2)</f>
        <v>0</v>
      </c>
      <c r="U59" s="19">
        <f>VLOOKUP(H59,Παράμετροι!$G$4:$H$7,2)</f>
        <v>0</v>
      </c>
      <c r="V59" s="19">
        <f>VLOOKUP(I59,Παράμετροι!$G$4:$H$7,2)</f>
        <v>0</v>
      </c>
      <c r="W59" s="19">
        <f>VLOOKUP(J59,Παράμετροι!$J$4:$K$7,2)</f>
        <v>0</v>
      </c>
      <c r="X59" s="19">
        <f>VLOOKUP(K59,Παράμετροι!$M$4:$N$14,2)</f>
        <v>0</v>
      </c>
      <c r="Y59" s="19">
        <f>VLOOKUP(L59,Παράμετροι!$M$4:$N$14,2)</f>
        <v>0</v>
      </c>
      <c r="Z59" s="19">
        <f>VLOOKUP(M59,Παράμετροι!$P$4:$Q$1004,2)</f>
        <v>277.99999999999602</v>
      </c>
      <c r="AA59" s="19">
        <f>VLOOKUP(N59,Παράμετροι!$S$4:$T$124,2)</f>
        <v>0</v>
      </c>
      <c r="AB59" s="19">
        <f>VLOOKUP(O59,Παράμετροι!$V$4:$W$124,2)</f>
        <v>0</v>
      </c>
      <c r="AC59" s="19">
        <f>VLOOKUP(P59,Παράμετροι!$Y$4:$Z$55,2)</f>
        <v>0</v>
      </c>
      <c r="AD59" s="19">
        <f>VLOOKUP(Q59,Παράμετροι!$AB$4:$AC$55,2)</f>
        <v>0</v>
      </c>
      <c r="AE59" s="19">
        <f t="shared" si="2"/>
        <v>577.99999999999602</v>
      </c>
    </row>
    <row r="60" spans="1:31">
      <c r="A60" s="19">
        <v>47</v>
      </c>
      <c r="B60" s="20">
        <v>17010</v>
      </c>
      <c r="C60" s="20" t="s">
        <v>100</v>
      </c>
      <c r="D60" s="20" t="s">
        <v>101</v>
      </c>
      <c r="E60" s="19">
        <v>14</v>
      </c>
      <c r="F60" s="19"/>
      <c r="G60" s="19"/>
      <c r="H60" s="19"/>
      <c r="I60" s="19"/>
      <c r="J60" s="19"/>
      <c r="K60" s="19"/>
      <c r="L60" s="19"/>
      <c r="M60" s="19">
        <v>13.36</v>
      </c>
      <c r="N60" s="20"/>
      <c r="O60" s="20"/>
      <c r="P60" s="19"/>
      <c r="Q60" s="19"/>
      <c r="R60" s="19">
        <f>VLOOKUP(E60,Παράμετροι!$A$4:$B$10,2)</f>
        <v>300</v>
      </c>
      <c r="S60" s="19">
        <f>VLOOKUP(F60,Παράμετροι!$D$4:$E$19,2)</f>
        <v>0</v>
      </c>
      <c r="T60" s="19">
        <f>VLOOKUP(G60,Παράμετροι!$D$4:$E$19,2)</f>
        <v>0</v>
      </c>
      <c r="U60" s="19">
        <f>VLOOKUP(H60,Παράμετροι!$G$4:$H$7,2)</f>
        <v>0</v>
      </c>
      <c r="V60" s="19">
        <f>VLOOKUP(I60,Παράμετροι!$G$4:$H$7,2)</f>
        <v>0</v>
      </c>
      <c r="W60" s="19">
        <f>VLOOKUP(J60,Παράμετροι!$J$4:$K$7,2)</f>
        <v>0</v>
      </c>
      <c r="X60" s="19">
        <f>VLOOKUP(K60,Παράμετροι!$M$4:$N$14,2)</f>
        <v>0</v>
      </c>
      <c r="Y60" s="19">
        <f>VLOOKUP(L60,Παράμετροι!$M$4:$N$14,2)</f>
        <v>0</v>
      </c>
      <c r="Z60" s="19">
        <f>VLOOKUP(M60,Παράμετροι!$P$4:$Q$1004,2)</f>
        <v>267.19999999999601</v>
      </c>
      <c r="AA60" s="19">
        <f>VLOOKUP(N60,Παράμετροι!$S$4:$T$124,2)</f>
        <v>0</v>
      </c>
      <c r="AB60" s="19">
        <f>VLOOKUP(O60,Παράμετροι!$V$4:$W$124,2)</f>
        <v>0</v>
      </c>
      <c r="AC60" s="19">
        <f>VLOOKUP(P60,Παράμετροι!$Y$4:$Z$55,2)</f>
        <v>0</v>
      </c>
      <c r="AD60" s="19">
        <f>VLOOKUP(Q60,Παράμετροι!$AB$4:$AC$55,2)</f>
        <v>0</v>
      </c>
      <c r="AE60" s="19">
        <f t="shared" si="2"/>
        <v>567.19999999999595</v>
      </c>
    </row>
    <row r="61" spans="1:31">
      <c r="A61" s="19">
        <v>48</v>
      </c>
      <c r="B61" s="20">
        <v>16060</v>
      </c>
      <c r="C61" s="20" t="s">
        <v>120</v>
      </c>
      <c r="D61" s="20" t="s">
        <v>121</v>
      </c>
      <c r="E61" s="19"/>
      <c r="F61" s="19"/>
      <c r="G61" s="19"/>
      <c r="H61" s="19"/>
      <c r="I61" s="19"/>
      <c r="J61" s="19"/>
      <c r="K61" s="19"/>
      <c r="L61" s="19"/>
      <c r="M61" s="19">
        <v>17.829999999999998</v>
      </c>
      <c r="N61" s="20">
        <v>18</v>
      </c>
      <c r="O61" s="20">
        <v>9</v>
      </c>
      <c r="P61" s="19"/>
      <c r="Q61" s="19"/>
      <c r="R61" s="19">
        <f>VLOOKUP(E61,Παράμετροι!$A$4:$B$10,2)</f>
        <v>0</v>
      </c>
      <c r="S61" s="19">
        <f>VLOOKUP(F61,Παράμετροι!$D$4:$E$19,2)</f>
        <v>0</v>
      </c>
      <c r="T61" s="19">
        <f>VLOOKUP(G61,Παράμετροι!$D$4:$E$19,2)</f>
        <v>0</v>
      </c>
      <c r="U61" s="19">
        <f>VLOOKUP(H61,Παράμετροι!$G$4:$H$7,2)</f>
        <v>0</v>
      </c>
      <c r="V61" s="19">
        <f>VLOOKUP(I61,Παράμετροι!$G$4:$H$7,2)</f>
        <v>0</v>
      </c>
      <c r="W61" s="19">
        <f>VLOOKUP(J61,Παράμετροι!$J$4:$K$7,2)</f>
        <v>0</v>
      </c>
      <c r="X61" s="19">
        <f>VLOOKUP(K61,Παράμετροι!$M$4:$N$14,2)</f>
        <v>0</v>
      </c>
      <c r="Y61" s="19">
        <f>VLOOKUP(L61,Παράμετροι!$M$4:$N$14,2)</f>
        <v>0</v>
      </c>
      <c r="Z61" s="19">
        <f>VLOOKUP(M61,Παράμετροι!$P$4:$Q$1004,2)</f>
        <v>356.59999999999098</v>
      </c>
      <c r="AA61" s="19">
        <f>VLOOKUP(N61,Παράμετροι!$S$4:$T$124,2)</f>
        <v>144</v>
      </c>
      <c r="AB61" s="19">
        <f>VLOOKUP(O61,Παράμετροι!$V$4:$W$124,2)</f>
        <v>63</v>
      </c>
      <c r="AC61" s="19">
        <f>VLOOKUP(P61,Παράμετροι!$Y$4:$Z$55,2)</f>
        <v>0</v>
      </c>
      <c r="AD61" s="19">
        <f>VLOOKUP(Q61,Παράμετροι!$AB$4:$AC$55,2)</f>
        <v>0</v>
      </c>
      <c r="AE61" s="19">
        <f t="shared" si="2"/>
        <v>563.59999999999104</v>
      </c>
    </row>
    <row r="62" spans="1:31">
      <c r="A62" s="19">
        <v>49</v>
      </c>
      <c r="B62" s="20">
        <v>18313</v>
      </c>
      <c r="C62" s="20" t="s">
        <v>209</v>
      </c>
      <c r="D62" s="20" t="s">
        <v>210</v>
      </c>
      <c r="E62" s="19"/>
      <c r="F62" s="19"/>
      <c r="G62" s="19"/>
      <c r="H62" s="19"/>
      <c r="I62" s="19"/>
      <c r="J62" s="19"/>
      <c r="K62" s="19"/>
      <c r="L62" s="19"/>
      <c r="M62" s="19">
        <v>14</v>
      </c>
      <c r="N62" s="20"/>
      <c r="O62" s="20">
        <v>39</v>
      </c>
      <c r="P62" s="19"/>
      <c r="Q62" s="19"/>
      <c r="R62" s="19">
        <f>VLOOKUP(E62,Παράμετροι!$A$4:$B$10,2)</f>
        <v>0</v>
      </c>
      <c r="S62" s="19">
        <f>VLOOKUP(F62,Παράμετροι!$D$4:$E$19,2)</f>
        <v>0</v>
      </c>
      <c r="T62" s="19">
        <f>VLOOKUP(G62,Παράμετροι!$D$4:$E$19,2)</f>
        <v>0</v>
      </c>
      <c r="U62" s="19">
        <f>VLOOKUP(H62,Παράμετροι!$G$4:$H$7,2)</f>
        <v>0</v>
      </c>
      <c r="V62" s="19">
        <f>VLOOKUP(I62,Παράμετροι!$G$4:$H$7,2)</f>
        <v>0</v>
      </c>
      <c r="W62" s="19">
        <f>VLOOKUP(J62,Παράμετροι!$J$4:$K$7,2)</f>
        <v>0</v>
      </c>
      <c r="X62" s="19">
        <f>VLOOKUP(K62,Παράμετροι!$M$4:$N$14,2)</f>
        <v>0</v>
      </c>
      <c r="Y62" s="19">
        <f>VLOOKUP(L62,Παράμετροι!$M$4:$N$14,2)</f>
        <v>0</v>
      </c>
      <c r="Z62" s="19">
        <f>VLOOKUP(M62,Παράμετροι!$P$4:$Q$1004,2)</f>
        <v>279.99999999999602</v>
      </c>
      <c r="AA62" s="19">
        <f>VLOOKUP(N62,Παράμετροι!$S$4:$T$124,2)</f>
        <v>0</v>
      </c>
      <c r="AB62" s="19">
        <f>VLOOKUP(O62,Παράμετροι!$V$4:$W$124,2)</f>
        <v>273</v>
      </c>
      <c r="AC62" s="19">
        <f>VLOOKUP(P62,Παράμετροι!$Y$4:$Z$55,2)</f>
        <v>0</v>
      </c>
      <c r="AD62" s="19">
        <f>VLOOKUP(Q62,Παράμετροι!$AB$4:$AC$55,2)</f>
        <v>0</v>
      </c>
      <c r="AE62" s="19">
        <f t="shared" si="2"/>
        <v>552.99999999999602</v>
      </c>
    </row>
    <row r="63" spans="1:31">
      <c r="A63" s="19">
        <v>50</v>
      </c>
      <c r="B63" s="20">
        <v>16463</v>
      </c>
      <c r="C63" s="20" t="s">
        <v>141</v>
      </c>
      <c r="D63" s="20" t="s">
        <v>142</v>
      </c>
      <c r="E63" s="19"/>
      <c r="F63" s="19"/>
      <c r="G63" s="19"/>
      <c r="H63" s="19"/>
      <c r="I63" s="19"/>
      <c r="J63" s="19"/>
      <c r="K63" s="19"/>
      <c r="L63" s="19"/>
      <c r="M63" s="19">
        <v>18</v>
      </c>
      <c r="N63" s="20">
        <v>7</v>
      </c>
      <c r="O63" s="20"/>
      <c r="P63" s="19"/>
      <c r="Q63" s="19">
        <v>67</v>
      </c>
      <c r="R63" s="19">
        <f>VLOOKUP(E63,Παράμετροι!$A$4:$B$10,2)</f>
        <v>0</v>
      </c>
      <c r="S63" s="19">
        <f>VLOOKUP(F63,Παράμετροι!$D$4:$E$19,2)</f>
        <v>0</v>
      </c>
      <c r="T63" s="19">
        <f>VLOOKUP(G63,Παράμετροι!$D$4:$E$19,2)</f>
        <v>0</v>
      </c>
      <c r="U63" s="19">
        <f>VLOOKUP(H63,Παράμετροι!$G$4:$H$7,2)</f>
        <v>0</v>
      </c>
      <c r="V63" s="19">
        <f>VLOOKUP(I63,Παράμετροι!$G$4:$H$7,2)</f>
        <v>0</v>
      </c>
      <c r="W63" s="19">
        <f>VLOOKUP(J63,Παράμετροι!$J$4:$K$7,2)</f>
        <v>0</v>
      </c>
      <c r="X63" s="19">
        <f>VLOOKUP(K63,Παράμετροι!$M$4:$N$14,2)</f>
        <v>0</v>
      </c>
      <c r="Y63" s="19">
        <f>VLOOKUP(L63,Παράμετροι!$M$4:$N$14,2)</f>
        <v>0</v>
      </c>
      <c r="Z63" s="19">
        <f>VLOOKUP(M63,Παράμετροι!$P$4:$Q$1004,2)</f>
        <v>359.99999999999102</v>
      </c>
      <c r="AA63" s="19">
        <f>VLOOKUP(N63,Παράμετροι!$S$4:$T$124,2)</f>
        <v>56</v>
      </c>
      <c r="AB63" s="19">
        <f>VLOOKUP(O63,Παράμετροι!$V$4:$W$124,2)</f>
        <v>0</v>
      </c>
      <c r="AC63" s="19">
        <f>VLOOKUP(P63,Παράμετροι!$Y$4:$Z$55,2)</f>
        <v>0</v>
      </c>
      <c r="AD63" s="19">
        <f>VLOOKUP(Q63,Παράμετροι!$AB$4:$AC$55,2)</f>
        <v>134</v>
      </c>
      <c r="AE63" s="19">
        <f t="shared" si="2"/>
        <v>549.99999999999102</v>
      </c>
    </row>
    <row r="64" spans="1:31">
      <c r="A64" s="19">
        <v>51</v>
      </c>
      <c r="B64" s="20">
        <v>16945</v>
      </c>
      <c r="C64" s="20" t="s">
        <v>94</v>
      </c>
      <c r="D64" s="20" t="s">
        <v>95</v>
      </c>
      <c r="E64" s="19"/>
      <c r="F64" s="19"/>
      <c r="G64" s="19"/>
      <c r="H64" s="19"/>
      <c r="I64" s="19"/>
      <c r="J64" s="19"/>
      <c r="K64" s="19"/>
      <c r="L64" s="19"/>
      <c r="M64" s="19">
        <v>14</v>
      </c>
      <c r="N64" s="20">
        <v>33</v>
      </c>
      <c r="O64" s="20"/>
      <c r="P64" s="19"/>
      <c r="Q64" s="19"/>
      <c r="R64" s="19">
        <f>VLOOKUP(E64,Παράμετροι!$A$4:$B$10,2)</f>
        <v>0</v>
      </c>
      <c r="S64" s="19">
        <f>VLOOKUP(F64,Παράμετροι!$D$4:$E$19,2)</f>
        <v>0</v>
      </c>
      <c r="T64" s="19">
        <f>VLOOKUP(G64,Παράμετροι!$D$4:$E$19,2)</f>
        <v>0</v>
      </c>
      <c r="U64" s="19">
        <f>VLOOKUP(H64,Παράμετροι!$G$4:$H$7,2)</f>
        <v>0</v>
      </c>
      <c r="V64" s="19">
        <f>VLOOKUP(I64,Παράμετροι!$G$4:$H$7,2)</f>
        <v>0</v>
      </c>
      <c r="W64" s="19">
        <f>VLOOKUP(J64,Παράμετροι!$J$4:$K$7,2)</f>
        <v>0</v>
      </c>
      <c r="X64" s="19">
        <f>VLOOKUP(K64,Παράμετροι!$M$4:$N$14,2)</f>
        <v>0</v>
      </c>
      <c r="Y64" s="19">
        <f>VLOOKUP(L64,Παράμετροι!$M$4:$N$14,2)</f>
        <v>0</v>
      </c>
      <c r="Z64" s="19">
        <f>VLOOKUP(M64,Παράμετροι!$P$4:$Q$1004,2)</f>
        <v>279.99999999999602</v>
      </c>
      <c r="AA64" s="19">
        <f>VLOOKUP(N64,Παράμετροι!$S$4:$T$124,2)</f>
        <v>264</v>
      </c>
      <c r="AB64" s="19">
        <f>VLOOKUP(O64,Παράμετροι!$V$4:$W$124,2)</f>
        <v>0</v>
      </c>
      <c r="AC64" s="19">
        <f>VLOOKUP(P64,Παράμετροι!$Y$4:$Z$55,2)</f>
        <v>0</v>
      </c>
      <c r="AD64" s="19">
        <f>VLOOKUP(Q64,Παράμετροι!$AB$4:$AC$55,2)</f>
        <v>0</v>
      </c>
      <c r="AE64" s="19">
        <f t="shared" si="2"/>
        <v>543.99999999999602</v>
      </c>
    </row>
    <row r="65" spans="1:31">
      <c r="A65" s="19">
        <v>52</v>
      </c>
      <c r="B65" s="20">
        <v>17319</v>
      </c>
      <c r="C65" s="20" t="s">
        <v>164</v>
      </c>
      <c r="D65" s="20" t="s">
        <v>123</v>
      </c>
      <c r="E65" s="19">
        <v>26</v>
      </c>
      <c r="F65" s="19"/>
      <c r="G65" s="19"/>
      <c r="H65" s="19"/>
      <c r="I65" s="19"/>
      <c r="J65" s="19"/>
      <c r="K65" s="19"/>
      <c r="L65" s="19"/>
      <c r="M65" s="19">
        <v>12.09</v>
      </c>
      <c r="N65" s="19"/>
      <c r="O65" s="19"/>
      <c r="P65" s="19"/>
      <c r="Q65" s="19"/>
      <c r="R65" s="19">
        <f>VLOOKUP(E65,Παράμετροι!$A$4:$B$10,2)</f>
        <v>300</v>
      </c>
      <c r="S65" s="19">
        <f>VLOOKUP(F65,Παράμετροι!$D$4:$E$19,2)</f>
        <v>0</v>
      </c>
      <c r="T65" s="19">
        <f>VLOOKUP(G65,Παράμετροι!$D$4:$E$19,2)</f>
        <v>0</v>
      </c>
      <c r="U65" s="19">
        <f>VLOOKUP(H65,Παράμετροι!$G$4:$H$7,2)</f>
        <v>0</v>
      </c>
      <c r="V65" s="19">
        <f>VLOOKUP(I65,Παράμετροι!$G$4:$H$7,2)</f>
        <v>0</v>
      </c>
      <c r="W65" s="19">
        <f>VLOOKUP(J65,Παράμετροι!$J$4:$K$7,2)</f>
        <v>0</v>
      </c>
      <c r="X65" s="19">
        <f>VLOOKUP(K65,Παράμετροι!$M$4:$N$14,2)</f>
        <v>0</v>
      </c>
      <c r="Y65" s="19">
        <f>VLOOKUP(L65,Παράμετροι!$M$4:$N$14,2)</f>
        <v>0</v>
      </c>
      <c r="Z65" s="19">
        <f>VLOOKUP(M65,Παράμετροι!$P$4:$Q$1004,2)</f>
        <v>241.79999999999799</v>
      </c>
      <c r="AA65" s="19">
        <f>VLOOKUP(N65,Παράμετροι!$S$4:$T$124,2)</f>
        <v>0</v>
      </c>
      <c r="AB65" s="19">
        <f>VLOOKUP(O65,Παράμετροι!$V$4:$W$124,2)</f>
        <v>0</v>
      </c>
      <c r="AC65" s="19">
        <f>VLOOKUP(P65,Παράμετροι!$Y$4:$Z$55,2)</f>
        <v>0</v>
      </c>
      <c r="AD65" s="19">
        <f>VLOOKUP(Q65,Παράμετροι!$AB$4:$AC$55,2)</f>
        <v>0</v>
      </c>
      <c r="AE65" s="19">
        <f t="shared" si="2"/>
        <v>541.79999999999802</v>
      </c>
    </row>
    <row r="66" spans="1:31">
      <c r="A66" s="19">
        <v>53</v>
      </c>
      <c r="B66" s="20">
        <v>17832</v>
      </c>
      <c r="C66" s="20" t="s">
        <v>158</v>
      </c>
      <c r="D66" s="20" t="s">
        <v>159</v>
      </c>
      <c r="E66" s="19"/>
      <c r="F66" s="19"/>
      <c r="G66" s="19"/>
      <c r="H66" s="19"/>
      <c r="I66" s="19"/>
      <c r="J66" s="19"/>
      <c r="K66" s="19"/>
      <c r="L66" s="19"/>
      <c r="M66" s="19">
        <v>18</v>
      </c>
      <c r="N66" s="20">
        <v>22</v>
      </c>
      <c r="O66" s="20"/>
      <c r="P66" s="19"/>
      <c r="Q66" s="19"/>
      <c r="R66" s="19">
        <f>VLOOKUP(E66,Παράμετροι!$A$4:$B$10,2)</f>
        <v>0</v>
      </c>
      <c r="S66" s="19">
        <f>VLOOKUP(F66,Παράμετροι!$D$4:$E$19,2)</f>
        <v>0</v>
      </c>
      <c r="T66" s="19">
        <f>VLOOKUP(G66,Παράμετροι!$D$4:$E$19,2)</f>
        <v>0</v>
      </c>
      <c r="U66" s="19">
        <f>VLOOKUP(H66,Παράμετροι!$G$4:$H$7,2)</f>
        <v>0</v>
      </c>
      <c r="V66" s="19">
        <f>VLOOKUP(I66,Παράμετροι!$G$4:$H$7,2)</f>
        <v>0</v>
      </c>
      <c r="W66" s="19">
        <f>VLOOKUP(J66,Παράμετροι!$J$4:$K$7,2)</f>
        <v>0</v>
      </c>
      <c r="X66" s="19">
        <f>VLOOKUP(K66,Παράμετροι!$M$4:$N$14,2)</f>
        <v>0</v>
      </c>
      <c r="Y66" s="19">
        <f>VLOOKUP(L66,Παράμετροι!$M$4:$N$14,2)</f>
        <v>0</v>
      </c>
      <c r="Z66" s="19">
        <f>VLOOKUP(M66,Παράμετροι!$P$4:$Q$1004,2)</f>
        <v>359.99999999999102</v>
      </c>
      <c r="AA66" s="19">
        <f>VLOOKUP(N66,Παράμετροι!$S$4:$T$124,2)</f>
        <v>176</v>
      </c>
      <c r="AB66" s="19">
        <f>VLOOKUP(O66,Παράμετροι!$V$4:$W$124,2)</f>
        <v>0</v>
      </c>
      <c r="AC66" s="19">
        <f>VLOOKUP(P66,Παράμετροι!$Y$4:$Z$55,2)</f>
        <v>0</v>
      </c>
      <c r="AD66" s="19">
        <f>VLOOKUP(Q66,Παράμετροι!$AB$4:$AC$55,2)</f>
        <v>0</v>
      </c>
      <c r="AE66" s="19">
        <f t="shared" si="2"/>
        <v>535.99999999999102</v>
      </c>
    </row>
    <row r="67" spans="1:31">
      <c r="A67" s="19">
        <v>54</v>
      </c>
      <c r="B67" s="20">
        <v>18263</v>
      </c>
      <c r="C67" s="20" t="s">
        <v>215</v>
      </c>
      <c r="D67" s="20" t="s">
        <v>75</v>
      </c>
      <c r="E67" s="19"/>
      <c r="F67" s="19"/>
      <c r="G67" s="19"/>
      <c r="H67" s="19"/>
      <c r="I67" s="19"/>
      <c r="J67" s="19"/>
      <c r="K67" s="19"/>
      <c r="L67" s="19"/>
      <c r="M67" s="19">
        <v>12.5</v>
      </c>
      <c r="N67" s="19">
        <v>23</v>
      </c>
      <c r="O67" s="19">
        <v>14</v>
      </c>
      <c r="P67" s="19"/>
      <c r="Q67" s="19"/>
      <c r="R67" s="19">
        <f>VLOOKUP(E67,Παράμετροι!$A$4:$B$10,2)</f>
        <v>0</v>
      </c>
      <c r="S67" s="19">
        <f>VLOOKUP(F67,Παράμετροι!$D$4:$E$19,2)</f>
        <v>0</v>
      </c>
      <c r="T67" s="19">
        <f>VLOOKUP(G67,Παράμετροι!$D$4:$E$19,2)</f>
        <v>0</v>
      </c>
      <c r="U67" s="19">
        <f>VLOOKUP(H67,Παράμετροι!$G$4:$H$7,2)</f>
        <v>0</v>
      </c>
      <c r="V67" s="19">
        <f>VLOOKUP(I67,Παράμετροι!$G$4:$H$7,2)</f>
        <v>0</v>
      </c>
      <c r="W67" s="19">
        <f>VLOOKUP(J67,Παράμετροι!$J$4:$K$7,2)</f>
        <v>0</v>
      </c>
      <c r="X67" s="19">
        <f>VLOOKUP(K67,Παράμετροι!$M$4:$N$14,2)</f>
        <v>0</v>
      </c>
      <c r="Y67" s="19">
        <f>VLOOKUP(L67,Παράμετροι!$M$4:$N$14,2)</f>
        <v>0</v>
      </c>
      <c r="Z67" s="19">
        <f>VLOOKUP(M67,Παράμετροι!$P$4:$Q$1004,2)</f>
        <v>249.99999999999699</v>
      </c>
      <c r="AA67" s="19">
        <f>VLOOKUP(N67,Παράμετροι!$S$4:$T$124,2)</f>
        <v>184</v>
      </c>
      <c r="AB67" s="19">
        <f>VLOOKUP(O67,Παράμετροι!$V$4:$W$124,2)</f>
        <v>98</v>
      </c>
      <c r="AC67" s="19">
        <f>VLOOKUP(P67,Παράμετροι!$Y$4:$Z$55,2)</f>
        <v>0</v>
      </c>
      <c r="AD67" s="19">
        <f>VLOOKUP(Q67,Παράμετροι!$AB$4:$AC$55,2)</f>
        <v>0</v>
      </c>
      <c r="AE67" s="19">
        <f t="shared" si="2"/>
        <v>531.99999999999704</v>
      </c>
    </row>
    <row r="68" spans="1:31">
      <c r="A68" s="19">
        <v>55</v>
      </c>
      <c r="B68" s="20">
        <v>17862</v>
      </c>
      <c r="C68" s="20" t="s">
        <v>82</v>
      </c>
      <c r="D68" s="20" t="s">
        <v>83</v>
      </c>
      <c r="E68" s="19">
        <v>4</v>
      </c>
      <c r="F68" s="19"/>
      <c r="G68" s="19"/>
      <c r="H68" s="19"/>
      <c r="I68" s="19"/>
      <c r="J68" s="19"/>
      <c r="K68" s="19"/>
      <c r="L68" s="19"/>
      <c r="M68" s="19">
        <v>16.5</v>
      </c>
      <c r="N68" s="20"/>
      <c r="O68" s="20"/>
      <c r="P68" s="19"/>
      <c r="Q68" s="19"/>
      <c r="R68" s="19">
        <f>VLOOKUP(E68,Παράμετροι!$A$4:$B$10,2)</f>
        <v>200</v>
      </c>
      <c r="S68" s="19">
        <f>VLOOKUP(F68,Παράμετροι!$D$4:$E$19,2)</f>
        <v>0</v>
      </c>
      <c r="T68" s="19">
        <f>VLOOKUP(G68,Παράμετροι!$D$4:$E$19,2)</f>
        <v>0</v>
      </c>
      <c r="U68" s="19">
        <f>VLOOKUP(H68,Παράμετροι!$G$4:$H$7,2)</f>
        <v>0</v>
      </c>
      <c r="V68" s="19">
        <f>VLOOKUP(I68,Παράμετροι!$G$4:$H$7,2)</f>
        <v>0</v>
      </c>
      <c r="W68" s="19">
        <f>VLOOKUP(J68,Παράμετροι!$J$4:$K$7,2)</f>
        <v>0</v>
      </c>
      <c r="X68" s="19">
        <f>VLOOKUP(K68,Παράμετροι!$M$4:$N$14,2)</f>
        <v>0</v>
      </c>
      <c r="Y68" s="19">
        <f>VLOOKUP(L68,Παράμετροι!$M$4:$N$14,2)</f>
        <v>0</v>
      </c>
      <c r="Z68" s="19">
        <f>VLOOKUP(M68,Παράμετροι!$P$4:$Q$1004,2)</f>
        <v>329.99999999999301</v>
      </c>
      <c r="AA68" s="19">
        <f>VLOOKUP(N68,Παράμετροι!$S$4:$T$124,2)</f>
        <v>0</v>
      </c>
      <c r="AB68" s="19">
        <f>VLOOKUP(O68,Παράμετροι!$V$4:$W$124,2)</f>
        <v>0</v>
      </c>
      <c r="AC68" s="19">
        <f>VLOOKUP(P68,Παράμετροι!$Y$4:$Z$55,2)</f>
        <v>0</v>
      </c>
      <c r="AD68" s="19">
        <f>VLOOKUP(Q68,Παράμετροι!$AB$4:$AC$55,2)</f>
        <v>0</v>
      </c>
      <c r="AE68" s="19">
        <f t="shared" si="2"/>
        <v>529.99999999999295</v>
      </c>
    </row>
    <row r="69" spans="1:31">
      <c r="A69" s="19">
        <v>56</v>
      </c>
      <c r="B69" s="20">
        <v>16885</v>
      </c>
      <c r="C69" s="20" t="s">
        <v>74</v>
      </c>
      <c r="D69" s="20" t="s">
        <v>75</v>
      </c>
      <c r="E69" s="19"/>
      <c r="F69" s="19"/>
      <c r="G69" s="19"/>
      <c r="H69" s="19"/>
      <c r="I69" s="19"/>
      <c r="J69" s="19">
        <v>1</v>
      </c>
      <c r="K69" s="19"/>
      <c r="L69" s="19"/>
      <c r="M69" s="19">
        <v>14.27</v>
      </c>
      <c r="N69" s="20">
        <v>24</v>
      </c>
      <c r="O69" s="20"/>
      <c r="P69" s="19"/>
      <c r="Q69" s="19"/>
      <c r="R69" s="19">
        <f>VLOOKUP(E69,Παράμετροι!$A$4:$B$10,2)</f>
        <v>0</v>
      </c>
      <c r="S69" s="19">
        <f>VLOOKUP(F69,Παράμετροι!$D$4:$E$19,2)</f>
        <v>0</v>
      </c>
      <c r="T69" s="19">
        <f>VLOOKUP(G69,Παράμετροι!$D$4:$E$19,2)</f>
        <v>0</v>
      </c>
      <c r="U69" s="19">
        <f>VLOOKUP(H69,Παράμετροι!$G$4:$H$7,2)</f>
        <v>0</v>
      </c>
      <c r="V69" s="19">
        <f>VLOOKUP(I69,Παράμετροι!$G$4:$H$7,2)</f>
        <v>0</v>
      </c>
      <c r="W69" s="19">
        <f>VLOOKUP(J69,Παράμετροι!$J$4:$K$7,2)</f>
        <v>30</v>
      </c>
      <c r="X69" s="19">
        <f>VLOOKUP(K69,Παράμετροι!$M$4:$N$14,2)</f>
        <v>0</v>
      </c>
      <c r="Y69" s="19">
        <f>VLOOKUP(L69,Παράμετροι!$M$4:$N$14,2)</f>
        <v>0</v>
      </c>
      <c r="Z69" s="19">
        <f>VLOOKUP(M69,Παράμετροι!$P$4:$Q$1004,2)</f>
        <v>285.39999999999498</v>
      </c>
      <c r="AA69" s="19">
        <f>VLOOKUP(N69,Παράμετροι!$S$4:$T$124,2)</f>
        <v>192</v>
      </c>
      <c r="AB69" s="19">
        <f>VLOOKUP(O69,Παράμετροι!$V$4:$W$124,2)</f>
        <v>0</v>
      </c>
      <c r="AC69" s="19">
        <f>VLOOKUP(P69,Παράμετροι!$Y$4:$Z$55,2)</f>
        <v>0</v>
      </c>
      <c r="AD69" s="19">
        <f>VLOOKUP(Q69,Παράμετροι!$AB$4:$AC$55,2)</f>
        <v>0</v>
      </c>
      <c r="AE69" s="19">
        <f t="shared" si="2"/>
        <v>507.39999999999498</v>
      </c>
    </row>
    <row r="70" spans="1:31">
      <c r="A70" s="19">
        <v>57</v>
      </c>
      <c r="B70" s="20">
        <v>15588</v>
      </c>
      <c r="C70" s="20" t="s">
        <v>148</v>
      </c>
      <c r="D70" s="20" t="s">
        <v>99</v>
      </c>
      <c r="E70" s="19"/>
      <c r="F70" s="19"/>
      <c r="G70" s="19"/>
      <c r="H70" s="19"/>
      <c r="I70" s="19"/>
      <c r="J70" s="19"/>
      <c r="K70" s="19"/>
      <c r="L70" s="19"/>
      <c r="M70" s="19">
        <v>12.9</v>
      </c>
      <c r="N70" s="20">
        <v>18</v>
      </c>
      <c r="O70" s="20">
        <v>15</v>
      </c>
      <c r="P70" s="19"/>
      <c r="Q70" s="19"/>
      <c r="R70" s="19">
        <f>VLOOKUP(E70,Παράμετροι!$A$4:$B$10,2)</f>
        <v>0</v>
      </c>
      <c r="S70" s="19">
        <f>VLOOKUP(F70,Παράμετροι!$D$4:$E$19,2)</f>
        <v>0</v>
      </c>
      <c r="T70" s="19">
        <f>VLOOKUP(G70,Παράμετροι!$D$4:$E$19,2)</f>
        <v>0</v>
      </c>
      <c r="U70" s="19">
        <f>VLOOKUP(H70,Παράμετροι!$G$4:$H$7,2)</f>
        <v>0</v>
      </c>
      <c r="V70" s="19">
        <f>VLOOKUP(I70,Παράμετροι!$G$4:$H$7,2)</f>
        <v>0</v>
      </c>
      <c r="W70" s="19">
        <f>VLOOKUP(J70,Παράμετροι!$J$4:$K$7,2)</f>
        <v>0</v>
      </c>
      <c r="X70" s="19">
        <f>VLOOKUP(K70,Παράμετροι!$M$4:$N$14,2)</f>
        <v>0</v>
      </c>
      <c r="Y70" s="19">
        <f>VLOOKUP(L70,Παράμετροι!$M$4:$N$14,2)</f>
        <v>0</v>
      </c>
      <c r="Z70" s="19">
        <f>VLOOKUP(M70,Παράμετροι!$P$4:$Q$1004,2)</f>
        <v>257.99999999999699</v>
      </c>
      <c r="AA70" s="19">
        <f>VLOOKUP(N70,Παράμετροι!$S$4:$T$124,2)</f>
        <v>144</v>
      </c>
      <c r="AB70" s="19">
        <f>VLOOKUP(O70,Παράμετροι!$V$4:$W$124,2)</f>
        <v>105</v>
      </c>
      <c r="AC70" s="19">
        <f>VLOOKUP(P70,Παράμετροι!$Y$4:$Z$55,2)</f>
        <v>0</v>
      </c>
      <c r="AD70" s="19">
        <f>VLOOKUP(Q70,Παράμετροι!$AB$4:$AC$55,2)</f>
        <v>0</v>
      </c>
      <c r="AE70" s="19">
        <f t="shared" si="2"/>
        <v>506.99999999999699</v>
      </c>
    </row>
    <row r="71" spans="1:31">
      <c r="A71" s="19">
        <v>58</v>
      </c>
      <c r="B71" s="20">
        <v>17287</v>
      </c>
      <c r="C71" s="20" t="s">
        <v>76</v>
      </c>
      <c r="D71" s="20" t="s">
        <v>77</v>
      </c>
      <c r="E71" s="19"/>
      <c r="F71" s="19"/>
      <c r="G71" s="19"/>
      <c r="H71" s="19"/>
      <c r="I71" s="19"/>
      <c r="J71" s="19"/>
      <c r="K71" s="19"/>
      <c r="L71" s="19"/>
      <c r="M71" s="19">
        <v>15.28</v>
      </c>
      <c r="N71" s="20">
        <v>24</v>
      </c>
      <c r="O71" s="20"/>
      <c r="P71" s="19"/>
      <c r="Q71" s="19"/>
      <c r="R71" s="19">
        <f>VLOOKUP(E71,Παράμετροι!$A$4:$B$10,2)</f>
        <v>0</v>
      </c>
      <c r="S71" s="19">
        <f>VLOOKUP(F71,Παράμετροι!$D$4:$E$19,2)</f>
        <v>0</v>
      </c>
      <c r="T71" s="19">
        <f>VLOOKUP(G71,Παράμετροι!$D$4:$E$19,2)</f>
        <v>0</v>
      </c>
      <c r="U71" s="19">
        <f>VLOOKUP(H71,Παράμετροι!$G$4:$H$7,2)</f>
        <v>0</v>
      </c>
      <c r="V71" s="19">
        <f>VLOOKUP(I71,Παράμετροι!$G$4:$H$7,2)</f>
        <v>0</v>
      </c>
      <c r="W71" s="19">
        <f>VLOOKUP(J71,Παράμετροι!$J$4:$K$7,2)</f>
        <v>0</v>
      </c>
      <c r="X71" s="19">
        <f>VLOOKUP(K71,Παράμετροι!$M$4:$N$14,2)</f>
        <v>0</v>
      </c>
      <c r="Y71" s="19">
        <f>VLOOKUP(L71,Παράμετροι!$M$4:$N$14,2)</f>
        <v>0</v>
      </c>
      <c r="Z71" s="19">
        <f>VLOOKUP(M71,Παράμετροι!$P$4:$Q$1004,2)</f>
        <v>305.599999999994</v>
      </c>
      <c r="AA71" s="19">
        <f>VLOOKUP(N71,Παράμετροι!$S$4:$T$124,2)</f>
        <v>192</v>
      </c>
      <c r="AB71" s="19">
        <f>VLOOKUP(O71,Παράμετροι!$V$4:$W$124,2)</f>
        <v>0</v>
      </c>
      <c r="AC71" s="19">
        <f>VLOOKUP(P71,Παράμετροι!$Y$4:$Z$55,2)</f>
        <v>0</v>
      </c>
      <c r="AD71" s="19">
        <f>VLOOKUP(Q71,Παράμετροι!$AB$4:$AC$55,2)</f>
        <v>0</v>
      </c>
      <c r="AE71" s="19">
        <f t="shared" si="2"/>
        <v>497.599999999994</v>
      </c>
    </row>
    <row r="72" spans="1:31">
      <c r="A72" s="19">
        <v>59</v>
      </c>
      <c r="B72" s="20">
        <v>16080</v>
      </c>
      <c r="C72" s="20" t="s">
        <v>127</v>
      </c>
      <c r="D72" s="20" t="s">
        <v>128</v>
      </c>
      <c r="E72" s="19"/>
      <c r="F72" s="19"/>
      <c r="G72" s="19"/>
      <c r="H72" s="19"/>
      <c r="I72" s="19"/>
      <c r="J72" s="19"/>
      <c r="K72" s="19"/>
      <c r="L72" s="19"/>
      <c r="M72" s="19">
        <v>13.9</v>
      </c>
      <c r="N72" s="20">
        <v>25</v>
      </c>
      <c r="O72" s="20"/>
      <c r="P72" s="19"/>
      <c r="Q72" s="19"/>
      <c r="R72" s="19">
        <f>VLOOKUP(E72,Παράμετροι!$A$4:$B$10,2)</f>
        <v>0</v>
      </c>
      <c r="S72" s="19">
        <f>VLOOKUP(F72,Παράμετροι!$D$4:$E$19,2)</f>
        <v>0</v>
      </c>
      <c r="T72" s="19">
        <f>VLOOKUP(G72,Παράμετροι!$D$4:$E$19,2)</f>
        <v>0</v>
      </c>
      <c r="U72" s="19">
        <f>VLOOKUP(H72,Παράμετροι!$G$4:$H$7,2)</f>
        <v>0</v>
      </c>
      <c r="V72" s="19">
        <f>VLOOKUP(I72,Παράμετροι!$G$4:$H$7,2)</f>
        <v>0</v>
      </c>
      <c r="W72" s="19">
        <f>VLOOKUP(J72,Παράμετροι!$J$4:$K$7,2)</f>
        <v>0</v>
      </c>
      <c r="X72" s="19">
        <f>VLOOKUP(K72,Παράμετροι!$M$4:$N$14,2)</f>
        <v>0</v>
      </c>
      <c r="Y72" s="19">
        <f>VLOOKUP(L72,Παράμετροι!$M$4:$N$14,2)</f>
        <v>0</v>
      </c>
      <c r="Z72" s="19">
        <f>VLOOKUP(M72,Παράμετροι!$P$4:$Q$1004,2)</f>
        <v>277.99999999999602</v>
      </c>
      <c r="AA72" s="19">
        <f>VLOOKUP(N72,Παράμετροι!$S$4:$T$124,2)</f>
        <v>200</v>
      </c>
      <c r="AB72" s="19">
        <f>VLOOKUP(O72,Παράμετροι!$V$4:$W$124,2)</f>
        <v>0</v>
      </c>
      <c r="AC72" s="19">
        <f>VLOOKUP(P72,Παράμετροι!$Y$4:$Z$55,2)</f>
        <v>0</v>
      </c>
      <c r="AD72" s="19">
        <f>VLOOKUP(Q72,Παράμετροι!$AB$4:$AC$55,2)</f>
        <v>0</v>
      </c>
      <c r="AE72" s="19">
        <f t="shared" si="2"/>
        <v>477.99999999999602</v>
      </c>
    </row>
    <row r="73" spans="1:31">
      <c r="A73" s="19">
        <v>60</v>
      </c>
      <c r="B73" s="20">
        <v>16401</v>
      </c>
      <c r="C73" s="20" t="s">
        <v>139</v>
      </c>
      <c r="D73" s="20" t="s">
        <v>140</v>
      </c>
      <c r="E73" s="19"/>
      <c r="F73" s="19"/>
      <c r="G73" s="19"/>
      <c r="H73" s="19"/>
      <c r="I73" s="19"/>
      <c r="J73" s="19"/>
      <c r="K73" s="19"/>
      <c r="L73" s="19"/>
      <c r="M73" s="19">
        <v>15.5</v>
      </c>
      <c r="N73" s="20">
        <v>21</v>
      </c>
      <c r="O73" s="20"/>
      <c r="P73" s="19"/>
      <c r="Q73" s="19"/>
      <c r="R73" s="19">
        <f>VLOOKUP(E73,Παράμετροι!$A$4:$B$10,2)</f>
        <v>0</v>
      </c>
      <c r="S73" s="19">
        <f>VLOOKUP(F73,Παράμετροι!$D$4:$E$19,2)</f>
        <v>0</v>
      </c>
      <c r="T73" s="19">
        <f>VLOOKUP(G73,Παράμετροι!$D$4:$E$19,2)</f>
        <v>0</v>
      </c>
      <c r="U73" s="19">
        <f>VLOOKUP(H73,Παράμετροι!$G$4:$H$7,2)</f>
        <v>0</v>
      </c>
      <c r="V73" s="19">
        <f>VLOOKUP(I73,Παράμετροι!$G$4:$H$7,2)</f>
        <v>0</v>
      </c>
      <c r="W73" s="19">
        <f>VLOOKUP(J73,Παράμετροι!$J$4:$K$7,2)</f>
        <v>0</v>
      </c>
      <c r="X73" s="19">
        <f>VLOOKUP(K73,Παράμετροι!$M$4:$N$14,2)</f>
        <v>0</v>
      </c>
      <c r="Y73" s="19">
        <f>VLOOKUP(L73,Παράμετροι!$M$4:$N$14,2)</f>
        <v>0</v>
      </c>
      <c r="Z73" s="19">
        <f>VLOOKUP(M73,Παράμετροι!$P$4:$Q$1004,2)</f>
        <v>309.99999999999397</v>
      </c>
      <c r="AA73" s="19">
        <f>VLOOKUP(N73,Παράμετροι!$S$4:$T$124,2)</f>
        <v>168</v>
      </c>
      <c r="AB73" s="19">
        <f>VLOOKUP(O73,Παράμετροι!$V$4:$W$124,2)</f>
        <v>0</v>
      </c>
      <c r="AC73" s="19">
        <f>VLOOKUP(P73,Παράμετροι!$Y$4:$Z$55,2)</f>
        <v>0</v>
      </c>
      <c r="AD73" s="19">
        <f>VLOOKUP(Q73,Παράμετροι!$AB$4:$AC$55,2)</f>
        <v>0</v>
      </c>
      <c r="AE73" s="19">
        <f t="shared" si="2"/>
        <v>477.99999999999397</v>
      </c>
    </row>
    <row r="74" spans="1:31">
      <c r="A74" s="19">
        <v>61</v>
      </c>
      <c r="B74" s="20">
        <v>15585</v>
      </c>
      <c r="C74" s="20" t="s">
        <v>147</v>
      </c>
      <c r="D74" s="20" t="s">
        <v>77</v>
      </c>
      <c r="E74" s="19"/>
      <c r="F74" s="19"/>
      <c r="G74" s="19"/>
      <c r="H74" s="19"/>
      <c r="I74" s="19"/>
      <c r="J74" s="19"/>
      <c r="K74" s="19"/>
      <c r="L74" s="19"/>
      <c r="M74" s="19">
        <v>13.3</v>
      </c>
      <c r="N74" s="20"/>
      <c r="O74" s="20">
        <v>30</v>
      </c>
      <c r="P74" s="19"/>
      <c r="Q74" s="19"/>
      <c r="R74" s="19">
        <f>VLOOKUP(E74,Παράμετροι!$A$4:$B$10,2)</f>
        <v>0</v>
      </c>
      <c r="S74" s="19">
        <f>VLOOKUP(F74,Παράμετροι!$D$4:$E$19,2)</f>
        <v>0</v>
      </c>
      <c r="T74" s="19">
        <f>VLOOKUP(G74,Παράμετροι!$D$4:$E$19,2)</f>
        <v>0</v>
      </c>
      <c r="U74" s="19">
        <f>VLOOKUP(H74,Παράμετροι!$G$4:$H$7,2)</f>
        <v>0</v>
      </c>
      <c r="V74" s="19">
        <f>VLOOKUP(I74,Παράμετροι!$G$4:$H$7,2)</f>
        <v>0</v>
      </c>
      <c r="W74" s="19">
        <f>VLOOKUP(J74,Παράμετροι!$J$4:$K$7,2)</f>
        <v>0</v>
      </c>
      <c r="X74" s="19">
        <f>VLOOKUP(K74,Παράμετροι!$M$4:$N$14,2)</f>
        <v>0</v>
      </c>
      <c r="Y74" s="19">
        <f>VLOOKUP(L74,Παράμετροι!$M$4:$N$14,2)</f>
        <v>0</v>
      </c>
      <c r="Z74" s="19">
        <f>VLOOKUP(M74,Παράμετροι!$P$4:$Q$1004,2)</f>
        <v>265.99999999999602</v>
      </c>
      <c r="AA74" s="19">
        <f>VLOOKUP(N74,Παράμετροι!$S$4:$T$124,2)</f>
        <v>0</v>
      </c>
      <c r="AB74" s="19">
        <f>VLOOKUP(O74,Παράμετροι!$V$4:$W$124,2)</f>
        <v>210</v>
      </c>
      <c r="AC74" s="19">
        <f>VLOOKUP(P74,Παράμετροι!$Y$4:$Z$55,2)</f>
        <v>0</v>
      </c>
      <c r="AD74" s="19">
        <f>VLOOKUP(Q74,Παράμετροι!$AB$4:$AC$55,2)</f>
        <v>0</v>
      </c>
      <c r="AE74" s="19">
        <f t="shared" si="2"/>
        <v>475.99999999999602</v>
      </c>
    </row>
    <row r="75" spans="1:31">
      <c r="A75" s="19">
        <v>62</v>
      </c>
      <c r="B75" s="20">
        <v>17201</v>
      </c>
      <c r="C75" s="20" t="s">
        <v>109</v>
      </c>
      <c r="D75" s="20" t="s">
        <v>110</v>
      </c>
      <c r="E75" s="19">
        <v>2</v>
      </c>
      <c r="F75" s="19"/>
      <c r="G75" s="19"/>
      <c r="H75" s="19">
        <v>3</v>
      </c>
      <c r="I75" s="19"/>
      <c r="J75" s="19">
        <v>2</v>
      </c>
      <c r="K75" s="19"/>
      <c r="L75" s="19"/>
      <c r="M75" s="19">
        <v>14.72</v>
      </c>
      <c r="N75" s="20"/>
      <c r="O75" s="20"/>
      <c r="P75" s="19"/>
      <c r="Q75" s="19"/>
      <c r="R75" s="19">
        <f>VLOOKUP(E75,Παράμετροι!$A$4:$B$10,2)</f>
        <v>0</v>
      </c>
      <c r="S75" s="19">
        <f>VLOOKUP(F75,Παράμετροι!$D$4:$E$19,2)</f>
        <v>0</v>
      </c>
      <c r="T75" s="19">
        <f>VLOOKUP(G75,Παράμετροι!$D$4:$E$19,2)</f>
        <v>0</v>
      </c>
      <c r="U75" s="19">
        <f>VLOOKUP(H75,Παράμετροι!$G$4:$H$7,2)</f>
        <v>120</v>
      </c>
      <c r="V75" s="19">
        <f>VLOOKUP(I75,Παράμετροι!$G$4:$H$7,2)</f>
        <v>0</v>
      </c>
      <c r="W75" s="19">
        <f>VLOOKUP(J75,Παράμετροι!$J$4:$K$7,2)</f>
        <v>60</v>
      </c>
      <c r="X75" s="19">
        <f>VLOOKUP(K75,Παράμετροι!$M$4:$N$14,2)</f>
        <v>0</v>
      </c>
      <c r="Y75" s="19">
        <f>VLOOKUP(L75,Παράμετροι!$M$4:$N$14,2)</f>
        <v>0</v>
      </c>
      <c r="Z75" s="19">
        <f>VLOOKUP(M75,Παράμετροι!$P$4:$Q$1004,2)</f>
        <v>294.39999999999498</v>
      </c>
      <c r="AA75" s="19">
        <f>VLOOKUP(N75,Παράμετροι!$S$4:$T$124,2)</f>
        <v>0</v>
      </c>
      <c r="AB75" s="19">
        <f>VLOOKUP(O75,Παράμετροι!$V$4:$W$124,2)</f>
        <v>0</v>
      </c>
      <c r="AC75" s="19">
        <f>VLOOKUP(P75,Παράμετροι!$Y$4:$Z$55,2)</f>
        <v>0</v>
      </c>
      <c r="AD75" s="19">
        <f>VLOOKUP(Q75,Παράμετροι!$AB$4:$AC$55,2)</f>
        <v>0</v>
      </c>
      <c r="AE75" s="19">
        <f t="shared" si="2"/>
        <v>474.39999999999498</v>
      </c>
    </row>
    <row r="76" spans="1:31">
      <c r="A76" s="19">
        <v>63</v>
      </c>
      <c r="B76" s="20">
        <v>17398</v>
      </c>
      <c r="C76" s="20" t="s">
        <v>160</v>
      </c>
      <c r="D76" s="20" t="s">
        <v>77</v>
      </c>
      <c r="E76" s="19"/>
      <c r="F76" s="19"/>
      <c r="G76" s="19"/>
      <c r="H76" s="19"/>
      <c r="I76" s="19"/>
      <c r="J76" s="19"/>
      <c r="K76" s="19"/>
      <c r="L76" s="19"/>
      <c r="M76" s="19">
        <v>14</v>
      </c>
      <c r="N76" s="20">
        <v>24</v>
      </c>
      <c r="O76" s="20"/>
      <c r="P76" s="19"/>
      <c r="Q76" s="19"/>
      <c r="R76" s="19">
        <f>VLOOKUP(E76,Παράμετροι!$A$4:$B$10,2)</f>
        <v>0</v>
      </c>
      <c r="S76" s="19">
        <f>VLOOKUP(F76,Παράμετροι!$D$4:$E$19,2)</f>
        <v>0</v>
      </c>
      <c r="T76" s="19">
        <f>VLOOKUP(G76,Παράμετροι!$D$4:$E$19,2)</f>
        <v>0</v>
      </c>
      <c r="U76" s="19">
        <f>VLOOKUP(H76,Παράμετροι!$G$4:$H$7,2)</f>
        <v>0</v>
      </c>
      <c r="V76" s="19">
        <f>VLOOKUP(I76,Παράμετροι!$G$4:$H$7,2)</f>
        <v>0</v>
      </c>
      <c r="W76" s="19">
        <f>VLOOKUP(J76,Παράμετροι!$J$4:$K$7,2)</f>
        <v>0</v>
      </c>
      <c r="X76" s="19">
        <f>VLOOKUP(K76,Παράμετροι!$M$4:$N$14,2)</f>
        <v>0</v>
      </c>
      <c r="Y76" s="19">
        <f>VLOOKUP(L76,Παράμετροι!$M$4:$N$14,2)</f>
        <v>0</v>
      </c>
      <c r="Z76" s="19">
        <f>VLOOKUP(M76,Παράμετροι!$P$4:$Q$1004,2)</f>
        <v>279.99999999999602</v>
      </c>
      <c r="AA76" s="19">
        <f>VLOOKUP(N76,Παράμετροι!$S$4:$T$124,2)</f>
        <v>192</v>
      </c>
      <c r="AB76" s="19">
        <f>VLOOKUP(O76,Παράμετροι!$V$4:$W$124,2)</f>
        <v>0</v>
      </c>
      <c r="AC76" s="19">
        <f>VLOOKUP(P76,Παράμετροι!$Y$4:$Z$55,2)</f>
        <v>0</v>
      </c>
      <c r="AD76" s="19">
        <f>VLOOKUP(Q76,Παράμετροι!$AB$4:$AC$55,2)</f>
        <v>0</v>
      </c>
      <c r="AE76" s="19">
        <f t="shared" si="2"/>
        <v>471.99999999999602</v>
      </c>
    </row>
    <row r="77" spans="1:31">
      <c r="A77" s="19">
        <v>64</v>
      </c>
      <c r="B77" s="20">
        <v>16881</v>
      </c>
      <c r="C77" s="20" t="s">
        <v>90</v>
      </c>
      <c r="D77" s="20" t="s">
        <v>91</v>
      </c>
      <c r="E77" s="19"/>
      <c r="F77" s="19"/>
      <c r="G77" s="19"/>
      <c r="H77" s="19"/>
      <c r="I77" s="19"/>
      <c r="J77" s="19"/>
      <c r="K77" s="19"/>
      <c r="L77" s="19"/>
      <c r="M77" s="19">
        <v>15.7</v>
      </c>
      <c r="N77" s="20">
        <v>19</v>
      </c>
      <c r="O77" s="20"/>
      <c r="P77" s="19"/>
      <c r="Q77" s="19"/>
      <c r="R77" s="19">
        <f>VLOOKUP(E77,Παράμετροι!$A$4:$B$10,2)</f>
        <v>0</v>
      </c>
      <c r="S77" s="19">
        <f>VLOOKUP(F77,Παράμετροι!$D$4:$E$19,2)</f>
        <v>0</v>
      </c>
      <c r="T77" s="19">
        <f>VLOOKUP(G77,Παράμετροι!$D$4:$E$19,2)</f>
        <v>0</v>
      </c>
      <c r="U77" s="19">
        <f>VLOOKUP(H77,Παράμετροι!$G$4:$H$7,2)</f>
        <v>0</v>
      </c>
      <c r="V77" s="19">
        <f>VLOOKUP(I77,Παράμετροι!$G$4:$H$7,2)</f>
        <v>0</v>
      </c>
      <c r="W77" s="19">
        <f>VLOOKUP(J77,Παράμετροι!$J$4:$K$7,2)</f>
        <v>0</v>
      </c>
      <c r="X77" s="19">
        <f>VLOOKUP(K77,Παράμετροι!$M$4:$N$14,2)</f>
        <v>0</v>
      </c>
      <c r="Y77" s="19">
        <f>VLOOKUP(L77,Παράμετροι!$M$4:$N$14,2)</f>
        <v>0</v>
      </c>
      <c r="Z77" s="19">
        <f>VLOOKUP(M77,Παράμετροι!$P$4:$Q$1004,2)</f>
        <v>313.99999999999397</v>
      </c>
      <c r="AA77" s="19">
        <f>VLOOKUP(N77,Παράμετροι!$S$4:$T$124,2)</f>
        <v>152</v>
      </c>
      <c r="AB77" s="19">
        <f>VLOOKUP(O77,Παράμετροι!$V$4:$W$124,2)</f>
        <v>0</v>
      </c>
      <c r="AC77" s="19">
        <f>VLOOKUP(P77,Παράμετροι!$Y$4:$Z$55,2)</f>
        <v>0</v>
      </c>
      <c r="AD77" s="19">
        <f>VLOOKUP(Q77,Παράμετροι!$AB$4:$AC$55,2)</f>
        <v>0</v>
      </c>
      <c r="AE77" s="19">
        <f t="shared" si="2"/>
        <v>465.99999999999397</v>
      </c>
    </row>
    <row r="78" spans="1:31">
      <c r="A78" s="19">
        <v>65</v>
      </c>
      <c r="B78" s="20">
        <v>16899</v>
      </c>
      <c r="C78" s="20" t="s">
        <v>72</v>
      </c>
      <c r="D78" s="20" t="s">
        <v>73</v>
      </c>
      <c r="E78" s="19"/>
      <c r="F78" s="19"/>
      <c r="G78" s="19"/>
      <c r="H78" s="19"/>
      <c r="I78" s="19"/>
      <c r="J78" s="19"/>
      <c r="K78" s="19"/>
      <c r="L78" s="19"/>
      <c r="M78" s="19">
        <v>13.5</v>
      </c>
      <c r="N78" s="20">
        <v>24</v>
      </c>
      <c r="O78" s="20"/>
      <c r="P78" s="19"/>
      <c r="Q78" s="19"/>
      <c r="R78" s="19">
        <f>VLOOKUP(E78,Παράμετροι!$A$4:$B$10,2)</f>
        <v>0</v>
      </c>
      <c r="S78" s="19">
        <f>VLOOKUP(F78,Παράμετροι!$D$4:$E$19,2)</f>
        <v>0</v>
      </c>
      <c r="T78" s="19">
        <f>VLOOKUP(G78,Παράμετροι!$D$4:$E$19,2)</f>
        <v>0</v>
      </c>
      <c r="U78" s="19">
        <f>VLOOKUP(H78,Παράμετροι!$G$4:$H$7,2)</f>
        <v>0</v>
      </c>
      <c r="V78" s="19">
        <f>VLOOKUP(I78,Παράμετροι!$G$4:$H$7,2)</f>
        <v>0</v>
      </c>
      <c r="W78" s="19">
        <f>VLOOKUP(J78,Παράμετροι!$J$4:$K$7,2)</f>
        <v>0</v>
      </c>
      <c r="X78" s="19">
        <f>VLOOKUP(K78,Παράμετροι!$M$4:$N$14,2)</f>
        <v>0</v>
      </c>
      <c r="Y78" s="19">
        <f>VLOOKUP(L78,Παράμετροι!$M$4:$N$14,2)</f>
        <v>0</v>
      </c>
      <c r="Z78" s="19">
        <f>VLOOKUP(M78,Παράμετροι!$P$4:$Q$1004,2)</f>
        <v>269.99999999999602</v>
      </c>
      <c r="AA78" s="19">
        <f>VLOOKUP(N78,Παράμετροι!$S$4:$T$124,2)</f>
        <v>192</v>
      </c>
      <c r="AB78" s="19">
        <f>VLOOKUP(O78,Παράμετροι!$V$4:$W$124,2)</f>
        <v>0</v>
      </c>
      <c r="AC78" s="19">
        <f>VLOOKUP(P78,Παράμετροι!$Y$4:$Z$55,2)</f>
        <v>0</v>
      </c>
      <c r="AD78" s="19">
        <f>VLOOKUP(Q78,Παράμετροι!$AB$4:$AC$55,2)</f>
        <v>0</v>
      </c>
      <c r="AE78" s="19">
        <f t="shared" ref="AE78:AE109" si="3">SUM(R78:AD78)</f>
        <v>461.99999999999602</v>
      </c>
    </row>
    <row r="79" spans="1:31">
      <c r="A79" s="19">
        <v>66</v>
      </c>
      <c r="B79" s="20">
        <v>17141</v>
      </c>
      <c r="C79" s="20" t="s">
        <v>171</v>
      </c>
      <c r="D79" s="20" t="s">
        <v>75</v>
      </c>
      <c r="E79" s="19"/>
      <c r="F79" s="19"/>
      <c r="G79" s="19"/>
      <c r="H79" s="19"/>
      <c r="I79" s="19"/>
      <c r="J79" s="19"/>
      <c r="K79" s="19"/>
      <c r="L79" s="19"/>
      <c r="M79" s="19">
        <v>14.36</v>
      </c>
      <c r="N79" s="19">
        <v>21</v>
      </c>
      <c r="O79" s="19"/>
      <c r="P79" s="19"/>
      <c r="Q79" s="19"/>
      <c r="R79" s="19">
        <f>VLOOKUP(E79,Παράμετροι!$A$4:$B$10,2)</f>
        <v>0</v>
      </c>
      <c r="S79" s="19">
        <f>VLOOKUP(F79,Παράμετροι!$D$4:$E$19,2)</f>
        <v>0</v>
      </c>
      <c r="T79" s="19">
        <f>VLOOKUP(G79,Παράμετροι!$D$4:$E$19,2)</f>
        <v>0</v>
      </c>
      <c r="U79" s="19">
        <f>VLOOKUP(H79,Παράμετροι!$G$4:$H$7,2)</f>
        <v>0</v>
      </c>
      <c r="V79" s="19">
        <f>VLOOKUP(I79,Παράμετροι!$G$4:$H$7,2)</f>
        <v>0</v>
      </c>
      <c r="W79" s="19">
        <f>VLOOKUP(J79,Παράμετροι!$J$4:$K$7,2)</f>
        <v>0</v>
      </c>
      <c r="X79" s="19">
        <f>VLOOKUP(K79,Παράμετροι!$M$4:$N$14,2)</f>
        <v>0</v>
      </c>
      <c r="Y79" s="19">
        <f>VLOOKUP(L79,Παράμετροι!$M$4:$N$14,2)</f>
        <v>0</v>
      </c>
      <c r="Z79" s="19">
        <f>VLOOKUP(M79,Παράμετροι!$P$4:$Q$1004,2)</f>
        <v>287.19999999999499</v>
      </c>
      <c r="AA79" s="19">
        <f>VLOOKUP(N79,Παράμετροι!$S$4:$T$124,2)</f>
        <v>168</v>
      </c>
      <c r="AB79" s="19">
        <f>VLOOKUP(O79,Παράμετροι!$V$4:$W$124,2)</f>
        <v>0</v>
      </c>
      <c r="AC79" s="19">
        <f>VLOOKUP(P79,Παράμετροι!$Y$4:$Z$55,2)</f>
        <v>0</v>
      </c>
      <c r="AD79" s="19">
        <f>VLOOKUP(Q79,Παράμετροι!$AB$4:$AC$55,2)</f>
        <v>0</v>
      </c>
      <c r="AE79" s="19">
        <f t="shared" si="3"/>
        <v>455.19999999999499</v>
      </c>
    </row>
    <row r="80" spans="1:31">
      <c r="A80" s="19">
        <v>67</v>
      </c>
      <c r="B80" s="20">
        <v>18094</v>
      </c>
      <c r="C80" s="20" t="s">
        <v>201</v>
      </c>
      <c r="D80" s="20" t="s">
        <v>202</v>
      </c>
      <c r="E80" s="19">
        <v>2</v>
      </c>
      <c r="F80" s="19"/>
      <c r="G80" s="19"/>
      <c r="H80" s="19"/>
      <c r="I80" s="19"/>
      <c r="J80" s="19"/>
      <c r="K80" s="19"/>
      <c r="L80" s="19"/>
      <c r="M80" s="19">
        <v>13.6</v>
      </c>
      <c r="N80" s="19">
        <v>8</v>
      </c>
      <c r="O80" s="19">
        <v>16</v>
      </c>
      <c r="P80" s="19"/>
      <c r="Q80" s="19"/>
      <c r="R80" s="19">
        <f>VLOOKUP(E80,Παράμετροι!$A$4:$B$10,2)</f>
        <v>0</v>
      </c>
      <c r="S80" s="19">
        <f>VLOOKUP(F80,Παράμετροι!$D$4:$E$19,2)</f>
        <v>0</v>
      </c>
      <c r="T80" s="19">
        <f>VLOOKUP(G80,Παράμετροι!$D$4:$E$19,2)</f>
        <v>0</v>
      </c>
      <c r="U80" s="19">
        <f>VLOOKUP(H80,Παράμετροι!$G$4:$H$7,2)</f>
        <v>0</v>
      </c>
      <c r="V80" s="19">
        <f>VLOOKUP(I80,Παράμετροι!$G$4:$H$7,2)</f>
        <v>0</v>
      </c>
      <c r="W80" s="19">
        <f>VLOOKUP(J80,Παράμετροι!$J$4:$K$7,2)</f>
        <v>0</v>
      </c>
      <c r="X80" s="19">
        <f>VLOOKUP(K80,Παράμετροι!$M$4:$N$14,2)</f>
        <v>0</v>
      </c>
      <c r="Y80" s="19">
        <f>VLOOKUP(L80,Παράμετροι!$M$4:$N$14,2)</f>
        <v>0</v>
      </c>
      <c r="Z80" s="19">
        <f>VLOOKUP(M80,Παράμετροι!$P$4:$Q$1004,2)</f>
        <v>271.99999999999602</v>
      </c>
      <c r="AA80" s="19">
        <f>VLOOKUP(N80,Παράμετροι!$S$4:$T$124,2)</f>
        <v>64</v>
      </c>
      <c r="AB80" s="19">
        <f>VLOOKUP(O80,Παράμετροι!$V$4:$W$124,2)</f>
        <v>112</v>
      </c>
      <c r="AC80" s="19">
        <f>VLOOKUP(P80,Παράμετροι!$Y$4:$Z$55,2)</f>
        <v>0</v>
      </c>
      <c r="AD80" s="19">
        <f>VLOOKUP(Q80,Παράμετροι!$AB$4:$AC$55,2)</f>
        <v>0</v>
      </c>
      <c r="AE80" s="19">
        <f t="shared" si="3"/>
        <v>447.99999999999602</v>
      </c>
    </row>
    <row r="81" spans="1:31">
      <c r="A81" s="19">
        <v>68</v>
      </c>
      <c r="B81" s="20">
        <v>18322</v>
      </c>
      <c r="C81" s="20" t="s">
        <v>205</v>
      </c>
      <c r="D81" s="20" t="s">
        <v>206</v>
      </c>
      <c r="E81" s="19">
        <v>2</v>
      </c>
      <c r="F81" s="19"/>
      <c r="G81" s="19"/>
      <c r="H81" s="19"/>
      <c r="I81" s="19"/>
      <c r="J81" s="19">
        <v>1</v>
      </c>
      <c r="K81" s="19"/>
      <c r="L81" s="19"/>
      <c r="M81" s="19">
        <v>17</v>
      </c>
      <c r="N81" s="19">
        <v>8</v>
      </c>
      <c r="O81" s="19"/>
      <c r="P81" s="19"/>
      <c r="Q81" s="19"/>
      <c r="R81" s="19">
        <f>VLOOKUP(E81,Παράμετροι!$A$4:$B$10,2)</f>
        <v>0</v>
      </c>
      <c r="S81" s="19">
        <f>VLOOKUP(F81,Παράμετροι!$D$4:$E$19,2)</f>
        <v>0</v>
      </c>
      <c r="T81" s="19">
        <f>VLOOKUP(G81,Παράμετροι!$D$4:$E$19,2)</f>
        <v>0</v>
      </c>
      <c r="U81" s="19">
        <f>VLOOKUP(H81,Παράμετροι!$G$4:$H$7,2)</f>
        <v>0</v>
      </c>
      <c r="V81" s="19">
        <f>VLOOKUP(I81,Παράμετροι!$G$4:$H$7,2)</f>
        <v>0</v>
      </c>
      <c r="W81" s="19">
        <f>VLOOKUP(J81,Παράμετροι!$J$4:$K$7,2)</f>
        <v>30</v>
      </c>
      <c r="X81" s="19">
        <f>VLOOKUP(K81,Παράμετροι!$M$4:$N$14,2)</f>
        <v>0</v>
      </c>
      <c r="Y81" s="19">
        <f>VLOOKUP(L81,Παράμετροι!$M$4:$N$14,2)</f>
        <v>0</v>
      </c>
      <c r="Z81" s="19">
        <f>VLOOKUP(M81,Παράμετροι!$P$4:$Q$1004,2)</f>
        <v>339.99999999999199</v>
      </c>
      <c r="AA81" s="19">
        <f>VLOOKUP(N81,Παράμετροι!$S$4:$T$124,2)</f>
        <v>64</v>
      </c>
      <c r="AB81" s="19">
        <f>VLOOKUP(O81,Παράμετροι!$V$4:$W$124,2)</f>
        <v>0</v>
      </c>
      <c r="AC81" s="19">
        <f>VLOOKUP(P81,Παράμετροι!$Y$4:$Z$55,2)</f>
        <v>0</v>
      </c>
      <c r="AD81" s="19">
        <f>VLOOKUP(Q81,Παράμετροι!$AB$4:$AC$55,2)</f>
        <v>0</v>
      </c>
      <c r="AE81" s="19">
        <f t="shared" si="3"/>
        <v>433.99999999999199</v>
      </c>
    </row>
    <row r="82" spans="1:31">
      <c r="A82" s="19">
        <v>69</v>
      </c>
      <c r="B82" s="20">
        <v>15686</v>
      </c>
      <c r="C82" s="20" t="s">
        <v>149</v>
      </c>
      <c r="D82" s="20" t="s">
        <v>150</v>
      </c>
      <c r="E82" s="19"/>
      <c r="F82" s="19"/>
      <c r="G82" s="19">
        <v>3</v>
      </c>
      <c r="H82" s="19"/>
      <c r="I82" s="19"/>
      <c r="J82" s="19"/>
      <c r="K82" s="19"/>
      <c r="L82" s="19"/>
      <c r="M82" s="19">
        <v>14.18</v>
      </c>
      <c r="N82" s="20"/>
      <c r="O82" s="20"/>
      <c r="P82" s="19"/>
      <c r="Q82" s="19"/>
      <c r="R82" s="19">
        <f>VLOOKUP(E82,Παράμετροι!$A$4:$B$10,2)</f>
        <v>0</v>
      </c>
      <c r="S82" s="19">
        <f>VLOOKUP(F82,Παράμετροι!$D$4:$E$19,2)</f>
        <v>0</v>
      </c>
      <c r="T82" s="19">
        <f>VLOOKUP(G82,Παράμετροι!$D$4:$E$19,2)</f>
        <v>150</v>
      </c>
      <c r="U82" s="19">
        <f>VLOOKUP(H82,Παράμετροι!$G$4:$H$7,2)</f>
        <v>0</v>
      </c>
      <c r="V82" s="19">
        <f>VLOOKUP(I82,Παράμετροι!$G$4:$H$7,2)</f>
        <v>0</v>
      </c>
      <c r="W82" s="19">
        <f>VLOOKUP(J82,Παράμετροι!$J$4:$K$7,2)</f>
        <v>0</v>
      </c>
      <c r="X82" s="19">
        <f>VLOOKUP(K82,Παράμετροι!$M$4:$N$14,2)</f>
        <v>0</v>
      </c>
      <c r="Y82" s="19">
        <f>VLOOKUP(L82,Παράμετροι!$M$4:$N$14,2)</f>
        <v>0</v>
      </c>
      <c r="Z82" s="19">
        <f>VLOOKUP(M82,Παράμετροι!$P$4:$Q$1004,2)</f>
        <v>283.59999999999502</v>
      </c>
      <c r="AA82" s="19">
        <f>VLOOKUP(N82,Παράμετροι!$S$4:$T$124,2)</f>
        <v>0</v>
      </c>
      <c r="AB82" s="19">
        <f>VLOOKUP(O82,Παράμετροι!$V$4:$W$124,2)</f>
        <v>0</v>
      </c>
      <c r="AC82" s="19">
        <f>VLOOKUP(P82,Παράμετροι!$Y$4:$Z$55,2)</f>
        <v>0</v>
      </c>
      <c r="AD82" s="19">
        <f>VLOOKUP(Q82,Παράμετροι!$AB$4:$AC$55,2)</f>
        <v>0</v>
      </c>
      <c r="AE82" s="19">
        <f t="shared" si="3"/>
        <v>433.59999999999502</v>
      </c>
    </row>
    <row r="83" spans="1:31">
      <c r="A83" s="19">
        <v>70</v>
      </c>
      <c r="B83" s="20">
        <v>15145</v>
      </c>
      <c r="C83" s="20" t="s">
        <v>154</v>
      </c>
      <c r="D83" s="20" t="s">
        <v>155</v>
      </c>
      <c r="E83" s="19"/>
      <c r="F83" s="19"/>
      <c r="G83" s="19"/>
      <c r="H83" s="19"/>
      <c r="I83" s="19"/>
      <c r="J83" s="19"/>
      <c r="K83" s="19"/>
      <c r="L83" s="19"/>
      <c r="M83" s="19">
        <v>15</v>
      </c>
      <c r="N83" s="20">
        <v>16</v>
      </c>
      <c r="O83" s="20"/>
      <c r="P83" s="19"/>
      <c r="Q83" s="19"/>
      <c r="R83" s="19">
        <f>VLOOKUP(E83,Παράμετροι!$A$4:$B$10,2)</f>
        <v>0</v>
      </c>
      <c r="S83" s="19">
        <f>VLOOKUP(F83,Παράμετροι!$D$4:$E$19,2)</f>
        <v>0</v>
      </c>
      <c r="T83" s="19">
        <f>VLOOKUP(G83,Παράμετροι!$D$4:$E$19,2)</f>
        <v>0</v>
      </c>
      <c r="U83" s="19">
        <f>VLOOKUP(H83,Παράμετροι!$G$4:$H$7,2)</f>
        <v>0</v>
      </c>
      <c r="V83" s="19">
        <f>VLOOKUP(I83,Παράμετροι!$G$4:$H$7,2)</f>
        <v>0</v>
      </c>
      <c r="W83" s="19">
        <f>VLOOKUP(J83,Παράμετροι!$J$4:$K$7,2)</f>
        <v>0</v>
      </c>
      <c r="X83" s="19">
        <f>VLOOKUP(K83,Παράμετροι!$M$4:$N$14,2)</f>
        <v>0</v>
      </c>
      <c r="Y83" s="19">
        <f>VLOOKUP(L83,Παράμετροι!$M$4:$N$14,2)</f>
        <v>0</v>
      </c>
      <c r="Z83" s="19">
        <f>VLOOKUP(M83,Παράμετροι!$P$4:$Q$1004,2)</f>
        <v>299.99999999999397</v>
      </c>
      <c r="AA83" s="19">
        <f>VLOOKUP(N83,Παράμετροι!$S$4:$T$124,2)</f>
        <v>128</v>
      </c>
      <c r="AB83" s="19">
        <f>VLOOKUP(O83,Παράμετροι!$V$4:$W$124,2)</f>
        <v>0</v>
      </c>
      <c r="AC83" s="19">
        <f>VLOOKUP(P83,Παράμετροι!$Y$4:$Z$55,2)</f>
        <v>0</v>
      </c>
      <c r="AD83" s="19">
        <f>VLOOKUP(Q83,Παράμετροι!$AB$4:$AC$55,2)</f>
        <v>0</v>
      </c>
      <c r="AE83" s="19">
        <f t="shared" si="3"/>
        <v>427.99999999999397</v>
      </c>
    </row>
    <row r="84" spans="1:31">
      <c r="A84" s="19">
        <v>71</v>
      </c>
      <c r="B84" s="20">
        <v>19075</v>
      </c>
      <c r="C84" s="20" t="s">
        <v>238</v>
      </c>
      <c r="D84" s="20" t="s">
        <v>110</v>
      </c>
      <c r="E84" s="19">
        <v>3</v>
      </c>
      <c r="F84" s="19"/>
      <c r="G84" s="19"/>
      <c r="H84" s="19"/>
      <c r="I84" s="19"/>
      <c r="J84" s="19"/>
      <c r="K84" s="19"/>
      <c r="L84" s="19"/>
      <c r="M84" s="19">
        <v>18</v>
      </c>
      <c r="N84" s="20">
        <v>8</v>
      </c>
      <c r="O84" s="19"/>
      <c r="P84" s="19"/>
      <c r="Q84" s="19"/>
      <c r="R84" s="19">
        <f>VLOOKUP(E84,Παράμετροι!$A$4:$B$10,2)</f>
        <v>0</v>
      </c>
      <c r="S84" s="19">
        <f>VLOOKUP(F84,Παράμετροι!$D$4:$E$19,2)</f>
        <v>0</v>
      </c>
      <c r="T84" s="19">
        <f>VLOOKUP(G84,Παράμετροι!$D$4:$E$19,2)</f>
        <v>0</v>
      </c>
      <c r="U84" s="19">
        <f>VLOOKUP(H84,Παράμετροι!$G$4:$H$7,2)</f>
        <v>0</v>
      </c>
      <c r="V84" s="19">
        <f>VLOOKUP(I84,Παράμετροι!$G$4:$H$7,2)</f>
        <v>0</v>
      </c>
      <c r="W84" s="19">
        <f>VLOOKUP(J84,Παράμετροι!$J$4:$K$7,2)</f>
        <v>0</v>
      </c>
      <c r="X84" s="19">
        <f>VLOOKUP(K84,Παράμετροι!$M$4:$N$14,2)</f>
        <v>0</v>
      </c>
      <c r="Y84" s="19">
        <f>VLOOKUP(L84,Παράμετροι!$M$4:$N$14,2)</f>
        <v>0</v>
      </c>
      <c r="Z84" s="19">
        <f>VLOOKUP(M84,Παράμετροι!$P$4:$Q$1004,2)</f>
        <v>359.99999999999102</v>
      </c>
      <c r="AA84" s="19">
        <f>VLOOKUP(N84,Παράμετροι!$S$4:$T$124,2)</f>
        <v>64</v>
      </c>
      <c r="AB84" s="19">
        <f>VLOOKUP(O84,Παράμετροι!$V$4:$W$124,2)</f>
        <v>0</v>
      </c>
      <c r="AC84" s="19">
        <f>VLOOKUP(P84,Παράμετροι!$Y$4:$Z$55,2)</f>
        <v>0</v>
      </c>
      <c r="AD84" s="19">
        <f>VLOOKUP(Q84,Παράμετροι!$AB$4:$AC$55,2)</f>
        <v>0</v>
      </c>
      <c r="AE84" s="19">
        <f t="shared" si="3"/>
        <v>423.99999999999102</v>
      </c>
    </row>
    <row r="85" spans="1:31">
      <c r="A85" s="19">
        <v>72</v>
      </c>
      <c r="B85" s="20">
        <v>18279</v>
      </c>
      <c r="C85" s="20" t="s">
        <v>212</v>
      </c>
      <c r="D85" s="20" t="s">
        <v>73</v>
      </c>
      <c r="E85" s="19">
        <v>3</v>
      </c>
      <c r="F85" s="19"/>
      <c r="G85" s="19"/>
      <c r="H85" s="19"/>
      <c r="I85" s="19"/>
      <c r="J85" s="19">
        <v>2</v>
      </c>
      <c r="K85" s="19"/>
      <c r="L85" s="19"/>
      <c r="M85" s="19">
        <v>15</v>
      </c>
      <c r="N85" s="19">
        <v>7</v>
      </c>
      <c r="O85" s="19"/>
      <c r="P85" s="19"/>
      <c r="Q85" s="19"/>
      <c r="R85" s="19">
        <f>VLOOKUP(E85,Παράμετροι!$A$4:$B$10,2)</f>
        <v>0</v>
      </c>
      <c r="S85" s="19">
        <f>VLOOKUP(F85,Παράμετροι!$D$4:$E$19,2)</f>
        <v>0</v>
      </c>
      <c r="T85" s="19">
        <f>VLOOKUP(G85,Παράμετροι!$D$4:$E$19,2)</f>
        <v>0</v>
      </c>
      <c r="U85" s="19">
        <f>VLOOKUP(H85,Παράμετροι!$G$4:$H$7,2)</f>
        <v>0</v>
      </c>
      <c r="V85" s="19">
        <f>VLOOKUP(I85,Παράμετροι!$G$4:$H$7,2)</f>
        <v>0</v>
      </c>
      <c r="W85" s="19">
        <f>VLOOKUP(J85,Παράμετροι!$J$4:$K$7,2)</f>
        <v>60</v>
      </c>
      <c r="X85" s="19">
        <f>VLOOKUP(K85,Παράμετροι!$M$4:$N$14,2)</f>
        <v>0</v>
      </c>
      <c r="Y85" s="19">
        <f>VLOOKUP(L85,Παράμετροι!$M$4:$N$14,2)</f>
        <v>0</v>
      </c>
      <c r="Z85" s="19">
        <f>VLOOKUP(M85,Παράμετροι!$P$4:$Q$1004,2)</f>
        <v>299.99999999999397</v>
      </c>
      <c r="AA85" s="19">
        <f>VLOOKUP(N85,Παράμετροι!$S$4:$T$124,2)</f>
        <v>56</v>
      </c>
      <c r="AB85" s="19">
        <f>VLOOKUP(O85,Παράμετροι!$V$4:$W$124,2)</f>
        <v>0</v>
      </c>
      <c r="AC85" s="19">
        <f>VLOOKUP(P85,Παράμετροι!$Y$4:$Z$55,2)</f>
        <v>0</v>
      </c>
      <c r="AD85" s="19">
        <f>VLOOKUP(Q85,Παράμετροι!$AB$4:$AC$55,2)</f>
        <v>0</v>
      </c>
      <c r="AE85" s="19">
        <f t="shared" si="3"/>
        <v>415.99999999999397</v>
      </c>
    </row>
    <row r="86" spans="1:31">
      <c r="A86" s="19">
        <v>73</v>
      </c>
      <c r="B86" s="20">
        <v>17790</v>
      </c>
      <c r="C86" s="20" t="s">
        <v>84</v>
      </c>
      <c r="D86" s="20" t="s">
        <v>85</v>
      </c>
      <c r="E86" s="19">
        <v>3</v>
      </c>
      <c r="F86" s="19"/>
      <c r="G86" s="19"/>
      <c r="H86" s="19"/>
      <c r="I86" s="19"/>
      <c r="J86" s="19"/>
      <c r="K86" s="19"/>
      <c r="L86" s="19"/>
      <c r="M86" s="19">
        <v>15.57</v>
      </c>
      <c r="N86" s="20">
        <v>12</v>
      </c>
      <c r="O86" s="20"/>
      <c r="P86" s="19"/>
      <c r="Q86" s="19"/>
      <c r="R86" s="19">
        <f>VLOOKUP(E86,Παράμετροι!$A$4:$B$10,2)</f>
        <v>0</v>
      </c>
      <c r="S86" s="19">
        <f>VLOOKUP(F86,Παράμετροι!$D$4:$E$19,2)</f>
        <v>0</v>
      </c>
      <c r="T86" s="19">
        <f>VLOOKUP(G86,Παράμετροι!$D$4:$E$19,2)</f>
        <v>0</v>
      </c>
      <c r="U86" s="19">
        <f>VLOOKUP(H86,Παράμετροι!$G$4:$H$7,2)</f>
        <v>0</v>
      </c>
      <c r="V86" s="19">
        <f>VLOOKUP(I86,Παράμετροι!$G$4:$H$7,2)</f>
        <v>0</v>
      </c>
      <c r="W86" s="19">
        <f>VLOOKUP(J86,Παράμετροι!$J$4:$K$7,2)</f>
        <v>0</v>
      </c>
      <c r="X86" s="19">
        <f>VLOOKUP(K86,Παράμετροι!$M$4:$N$14,2)</f>
        <v>0</v>
      </c>
      <c r="Y86" s="19">
        <f>VLOOKUP(L86,Παράμετροι!$M$4:$N$14,2)</f>
        <v>0</v>
      </c>
      <c r="Z86" s="19">
        <f>VLOOKUP(M86,Παράμετροι!$P$4:$Q$1004,2)</f>
        <v>311.39999999999401</v>
      </c>
      <c r="AA86" s="19">
        <f>VLOOKUP(N86,Παράμετροι!$S$4:$T$124,2)</f>
        <v>96</v>
      </c>
      <c r="AB86" s="19">
        <f>VLOOKUP(O86,Παράμετροι!$V$4:$W$124,2)</f>
        <v>0</v>
      </c>
      <c r="AC86" s="19">
        <f>VLOOKUP(P86,Παράμετροι!$Y$4:$Z$55,2)</f>
        <v>0</v>
      </c>
      <c r="AD86" s="19">
        <f>VLOOKUP(Q86,Παράμετροι!$AB$4:$AC$55,2)</f>
        <v>0</v>
      </c>
      <c r="AE86" s="19">
        <f t="shared" si="3"/>
        <v>407.39999999999401</v>
      </c>
    </row>
    <row r="87" spans="1:31">
      <c r="A87" s="19">
        <v>74</v>
      </c>
      <c r="B87" s="20">
        <v>18362</v>
      </c>
      <c r="C87" s="20" t="s">
        <v>199</v>
      </c>
      <c r="D87" s="20" t="s">
        <v>75</v>
      </c>
      <c r="E87" s="19"/>
      <c r="F87" s="19"/>
      <c r="G87" s="19"/>
      <c r="H87" s="19"/>
      <c r="I87" s="19"/>
      <c r="J87" s="19"/>
      <c r="K87" s="19"/>
      <c r="L87" s="19"/>
      <c r="M87" s="19">
        <v>14</v>
      </c>
      <c r="N87" s="19"/>
      <c r="O87" s="19">
        <v>18</v>
      </c>
      <c r="P87" s="19"/>
      <c r="Q87" s="19"/>
      <c r="R87" s="19">
        <f>VLOOKUP(E87,Παράμετροι!$A$4:$B$10,2)</f>
        <v>0</v>
      </c>
      <c r="S87" s="19">
        <f>VLOOKUP(F87,Παράμετροι!$D$4:$E$19,2)</f>
        <v>0</v>
      </c>
      <c r="T87" s="19">
        <f>VLOOKUP(G87,Παράμετροι!$D$4:$E$19,2)</f>
        <v>0</v>
      </c>
      <c r="U87" s="19">
        <f>VLOOKUP(H87,Παράμετροι!$G$4:$H$7,2)</f>
        <v>0</v>
      </c>
      <c r="V87" s="19">
        <f>VLOOKUP(I87,Παράμετροι!$G$4:$H$7,2)</f>
        <v>0</v>
      </c>
      <c r="W87" s="19">
        <f>VLOOKUP(J87,Παράμετροι!$J$4:$K$7,2)</f>
        <v>0</v>
      </c>
      <c r="X87" s="19">
        <f>VLOOKUP(K87,Παράμετροι!$M$4:$N$14,2)</f>
        <v>0</v>
      </c>
      <c r="Y87" s="19">
        <f>VLOOKUP(L87,Παράμετροι!$M$4:$N$14,2)</f>
        <v>0</v>
      </c>
      <c r="Z87" s="19">
        <f>VLOOKUP(M87,Παράμετροι!$P$4:$Q$1004,2)</f>
        <v>279.99999999999602</v>
      </c>
      <c r="AA87" s="19">
        <f>VLOOKUP(N87,Παράμετροι!$S$4:$T$124,2)</f>
        <v>0</v>
      </c>
      <c r="AB87" s="19">
        <f>VLOOKUP(O87,Παράμετροι!$V$4:$W$124,2)</f>
        <v>126</v>
      </c>
      <c r="AC87" s="19">
        <f>VLOOKUP(P87,Παράμετροι!$Y$4:$Z$55,2)</f>
        <v>0</v>
      </c>
      <c r="AD87" s="19">
        <f>VLOOKUP(Q87,Παράμετροι!$AB$4:$AC$55,2)</f>
        <v>0</v>
      </c>
      <c r="AE87" s="19">
        <f t="shared" si="3"/>
        <v>405.99999999999602</v>
      </c>
    </row>
    <row r="88" spans="1:31">
      <c r="A88" s="19">
        <v>75</v>
      </c>
      <c r="B88" s="20">
        <v>17945</v>
      </c>
      <c r="C88" s="20" t="s">
        <v>113</v>
      </c>
      <c r="D88" s="20" t="s">
        <v>101</v>
      </c>
      <c r="E88" s="19">
        <v>3</v>
      </c>
      <c r="F88" s="19"/>
      <c r="G88" s="19"/>
      <c r="H88" s="19"/>
      <c r="I88" s="19"/>
      <c r="J88" s="19"/>
      <c r="K88" s="19"/>
      <c r="L88" s="19"/>
      <c r="M88" s="19">
        <v>17</v>
      </c>
      <c r="N88" s="20">
        <v>8</v>
      </c>
      <c r="O88" s="20"/>
      <c r="P88" s="19"/>
      <c r="Q88" s="19"/>
      <c r="R88" s="19">
        <f>VLOOKUP(E88,Παράμετροι!$A$4:$B$10,2)</f>
        <v>0</v>
      </c>
      <c r="S88" s="19">
        <f>VLOOKUP(F88,Παράμετροι!$D$4:$E$19,2)</f>
        <v>0</v>
      </c>
      <c r="T88" s="19">
        <f>VLOOKUP(G88,Παράμετροι!$D$4:$E$19,2)</f>
        <v>0</v>
      </c>
      <c r="U88" s="19">
        <f>VLOOKUP(H88,Παράμετροι!$G$4:$H$7,2)</f>
        <v>0</v>
      </c>
      <c r="V88" s="19">
        <f>VLOOKUP(I88,Παράμετροι!$G$4:$H$7,2)</f>
        <v>0</v>
      </c>
      <c r="W88" s="19">
        <f>VLOOKUP(J88,Παράμετροι!$J$4:$K$7,2)</f>
        <v>0</v>
      </c>
      <c r="X88" s="19">
        <f>VLOOKUP(K88,Παράμετροι!$M$4:$N$14,2)</f>
        <v>0</v>
      </c>
      <c r="Y88" s="19">
        <f>VLOOKUP(L88,Παράμετροι!$M$4:$N$14,2)</f>
        <v>0</v>
      </c>
      <c r="Z88" s="19">
        <f>VLOOKUP(M88,Παράμετροι!$P$4:$Q$1004,2)</f>
        <v>339.99999999999199</v>
      </c>
      <c r="AA88" s="19">
        <f>VLOOKUP(N88,Παράμετροι!$S$4:$T$124,2)</f>
        <v>64</v>
      </c>
      <c r="AB88" s="19">
        <f>VLOOKUP(O88,Παράμετροι!$V$4:$W$124,2)</f>
        <v>0</v>
      </c>
      <c r="AC88" s="19">
        <f>VLOOKUP(P88,Παράμετροι!$Y$4:$Z$55,2)</f>
        <v>0</v>
      </c>
      <c r="AD88" s="19">
        <f>VLOOKUP(Q88,Παράμετροι!$AB$4:$AC$55,2)</f>
        <v>0</v>
      </c>
      <c r="AE88" s="19">
        <f t="shared" si="3"/>
        <v>403.99999999999199</v>
      </c>
    </row>
    <row r="89" spans="1:31">
      <c r="A89" s="19">
        <v>76</v>
      </c>
      <c r="B89" s="20">
        <v>15273</v>
      </c>
      <c r="C89" s="20" t="s">
        <v>156</v>
      </c>
      <c r="D89" s="20" t="s">
        <v>157</v>
      </c>
      <c r="E89" s="19"/>
      <c r="F89" s="19"/>
      <c r="G89" s="19"/>
      <c r="H89" s="19"/>
      <c r="I89" s="19"/>
      <c r="J89" s="19"/>
      <c r="K89" s="19"/>
      <c r="L89" s="19"/>
      <c r="M89" s="19">
        <v>13.8</v>
      </c>
      <c r="N89" s="20">
        <v>14</v>
      </c>
      <c r="O89" s="20"/>
      <c r="P89" s="19"/>
      <c r="Q89" s="19"/>
      <c r="R89" s="19">
        <f>VLOOKUP(E89,Παράμετροι!$A$4:$B$10,2)</f>
        <v>0</v>
      </c>
      <c r="S89" s="19">
        <f>VLOOKUP(F89,Παράμετροι!$D$4:$E$19,2)</f>
        <v>0</v>
      </c>
      <c r="T89" s="19">
        <f>VLOOKUP(G89,Παράμετροι!$D$4:$E$19,2)</f>
        <v>0</v>
      </c>
      <c r="U89" s="19">
        <f>VLOOKUP(H89,Παράμετροι!$G$4:$H$7,2)</f>
        <v>0</v>
      </c>
      <c r="V89" s="19">
        <f>VLOOKUP(I89,Παράμετροι!$G$4:$H$7,2)</f>
        <v>0</v>
      </c>
      <c r="W89" s="19">
        <f>VLOOKUP(J89,Παράμετροι!$J$4:$K$7,2)</f>
        <v>0</v>
      </c>
      <c r="X89" s="19">
        <f>VLOOKUP(K89,Παράμετροι!$M$4:$N$14,2)</f>
        <v>0</v>
      </c>
      <c r="Y89" s="19">
        <f>VLOOKUP(L89,Παράμετροι!$M$4:$N$14,2)</f>
        <v>0</v>
      </c>
      <c r="Z89" s="19">
        <f>VLOOKUP(M89,Παράμετροι!$P$4:$Q$1004,2)</f>
        <v>275.99999999999602</v>
      </c>
      <c r="AA89" s="19">
        <f>VLOOKUP(N89,Παράμετροι!$S$4:$T$124,2)</f>
        <v>112</v>
      </c>
      <c r="AB89" s="19">
        <f>VLOOKUP(O89,Παράμετροι!$V$4:$W$124,2)</f>
        <v>0</v>
      </c>
      <c r="AC89" s="19">
        <f>VLOOKUP(P89,Παράμετροι!$Y$4:$Z$55,2)</f>
        <v>0</v>
      </c>
      <c r="AD89" s="19">
        <f>VLOOKUP(Q89,Παράμετροι!$AB$4:$AC$55,2)</f>
        <v>0</v>
      </c>
      <c r="AE89" s="19">
        <f t="shared" si="3"/>
        <v>387.99999999999602</v>
      </c>
    </row>
    <row r="90" spans="1:31">
      <c r="A90" s="19">
        <v>77</v>
      </c>
      <c r="B90" s="20">
        <v>19031</v>
      </c>
      <c r="C90" s="20" t="s">
        <v>234</v>
      </c>
      <c r="D90" s="20" t="s">
        <v>235</v>
      </c>
      <c r="E90" s="19"/>
      <c r="F90" s="19"/>
      <c r="G90" s="19"/>
      <c r="H90" s="19"/>
      <c r="I90" s="19"/>
      <c r="J90" s="19"/>
      <c r="K90" s="19"/>
      <c r="L90" s="19"/>
      <c r="M90" s="19">
        <v>17.8</v>
      </c>
      <c r="N90" s="19">
        <v>4</v>
      </c>
      <c r="O90" s="19"/>
      <c r="P90" s="19"/>
      <c r="Q90" s="19"/>
      <c r="R90" s="19">
        <f>VLOOKUP(E90,Παράμετροι!$A$4:$B$10,2)</f>
        <v>0</v>
      </c>
      <c r="S90" s="19">
        <f>VLOOKUP(F90,Παράμετροι!$D$4:$E$19,2)</f>
        <v>0</v>
      </c>
      <c r="T90" s="19">
        <f>VLOOKUP(G90,Παράμετροι!$D$4:$E$19,2)</f>
        <v>0</v>
      </c>
      <c r="U90" s="19">
        <f>VLOOKUP(H90,Παράμετροι!$G$4:$H$7,2)</f>
        <v>0</v>
      </c>
      <c r="V90" s="19">
        <f>VLOOKUP(I90,Παράμετροι!$G$4:$H$7,2)</f>
        <v>0</v>
      </c>
      <c r="W90" s="19">
        <f>VLOOKUP(J90,Παράμετροι!$J$4:$K$7,2)</f>
        <v>0</v>
      </c>
      <c r="X90" s="19">
        <f>VLOOKUP(K90,Παράμετροι!$M$4:$N$14,2)</f>
        <v>0</v>
      </c>
      <c r="Y90" s="19">
        <f>VLOOKUP(L90,Παράμετροι!$M$4:$N$14,2)</f>
        <v>0</v>
      </c>
      <c r="Z90" s="19">
        <f>VLOOKUP(M90,Παράμετροι!$P$4:$Q$1004,2)</f>
        <v>355.99999999999102</v>
      </c>
      <c r="AA90" s="19">
        <f>VLOOKUP(N90,Παράμετροι!$S$4:$T$124,2)</f>
        <v>32</v>
      </c>
      <c r="AB90" s="19">
        <f>VLOOKUP(O90,Παράμετροι!$V$4:$W$124,2)</f>
        <v>0</v>
      </c>
      <c r="AC90" s="19">
        <f>VLOOKUP(P90,Παράμετροι!$Y$4:$Z$55,2)</f>
        <v>0</v>
      </c>
      <c r="AD90" s="19">
        <f>VLOOKUP(Q90,Παράμετροι!$AB$4:$AC$55,2)</f>
        <v>0</v>
      </c>
      <c r="AE90" s="19">
        <f t="shared" si="3"/>
        <v>387.99999999999102</v>
      </c>
    </row>
    <row r="91" spans="1:31">
      <c r="A91" s="19">
        <v>78</v>
      </c>
      <c r="B91" s="20">
        <v>18301</v>
      </c>
      <c r="C91" s="20" t="s">
        <v>211</v>
      </c>
      <c r="D91" s="20" t="s">
        <v>118</v>
      </c>
      <c r="E91" s="19"/>
      <c r="F91" s="19"/>
      <c r="G91" s="19"/>
      <c r="H91" s="19"/>
      <c r="I91" s="19"/>
      <c r="J91" s="19">
        <v>2</v>
      </c>
      <c r="K91" s="19"/>
      <c r="L91" s="19"/>
      <c r="M91" s="19">
        <v>16</v>
      </c>
      <c r="N91" s="19"/>
      <c r="O91" s="19"/>
      <c r="P91" s="19"/>
      <c r="Q91" s="19"/>
      <c r="R91" s="19">
        <f>VLOOKUP(E91,Παράμετροι!$A$4:$B$10,2)</f>
        <v>0</v>
      </c>
      <c r="S91" s="19">
        <f>VLOOKUP(F91,Παράμετροι!$D$4:$E$19,2)</f>
        <v>0</v>
      </c>
      <c r="T91" s="19">
        <f>VLOOKUP(G91,Παράμετροι!$D$4:$E$19,2)</f>
        <v>0</v>
      </c>
      <c r="U91" s="19">
        <f>VLOOKUP(H91,Παράμετροι!$G$4:$H$7,2)</f>
        <v>0</v>
      </c>
      <c r="V91" s="19">
        <f>VLOOKUP(I91,Παράμετροι!$G$4:$H$7,2)</f>
        <v>0</v>
      </c>
      <c r="W91" s="19">
        <f>VLOOKUP(J91,Παράμετροι!$J$4:$K$7,2)</f>
        <v>60</v>
      </c>
      <c r="X91" s="19">
        <f>VLOOKUP(K91,Παράμετροι!$M$4:$N$14,2)</f>
        <v>0</v>
      </c>
      <c r="Y91" s="19">
        <f>VLOOKUP(L91,Παράμετροι!$M$4:$N$14,2)</f>
        <v>0</v>
      </c>
      <c r="Z91" s="19">
        <f>VLOOKUP(M91,Παράμετροι!$P$4:$Q$1004,2)</f>
        <v>319.99999999999301</v>
      </c>
      <c r="AA91" s="19">
        <f>VLOOKUP(N91,Παράμετροι!$S$4:$T$124,2)</f>
        <v>0</v>
      </c>
      <c r="AB91" s="19">
        <f>VLOOKUP(O91,Παράμετροι!$V$4:$W$124,2)</f>
        <v>0</v>
      </c>
      <c r="AC91" s="19">
        <f>VLOOKUP(P91,Παράμετροι!$Y$4:$Z$55,2)</f>
        <v>0</v>
      </c>
      <c r="AD91" s="19">
        <f>VLOOKUP(Q91,Παράμετροι!$AB$4:$AC$55,2)</f>
        <v>0</v>
      </c>
      <c r="AE91" s="19">
        <f t="shared" si="3"/>
        <v>379.99999999999301</v>
      </c>
    </row>
    <row r="92" spans="1:31">
      <c r="A92" s="19">
        <v>79</v>
      </c>
      <c r="B92" s="20">
        <v>18814</v>
      </c>
      <c r="C92" s="20" t="s">
        <v>229</v>
      </c>
      <c r="D92" s="20" t="s">
        <v>230</v>
      </c>
      <c r="E92" s="19">
        <v>3</v>
      </c>
      <c r="F92" s="19"/>
      <c r="G92" s="19"/>
      <c r="H92" s="19"/>
      <c r="I92" s="19"/>
      <c r="J92" s="19"/>
      <c r="K92" s="19"/>
      <c r="L92" s="19"/>
      <c r="M92" s="19">
        <v>18.7</v>
      </c>
      <c r="N92" s="19"/>
      <c r="O92" s="19"/>
      <c r="P92" s="19"/>
      <c r="Q92" s="19"/>
      <c r="R92" s="19">
        <f>VLOOKUP(E92,Παράμετροι!$A$4:$B$10,2)</f>
        <v>0</v>
      </c>
      <c r="S92" s="19">
        <f>VLOOKUP(F92,Παράμετροι!$D$4:$E$19,2)</f>
        <v>0</v>
      </c>
      <c r="T92" s="19">
        <f>VLOOKUP(G92,Παράμετροι!$D$4:$E$19,2)</f>
        <v>0</v>
      </c>
      <c r="U92" s="19">
        <f>VLOOKUP(H92,Παράμετροι!$G$4:$H$7,2)</f>
        <v>0</v>
      </c>
      <c r="V92" s="19">
        <f>VLOOKUP(I92,Παράμετροι!$G$4:$H$7,2)</f>
        <v>0</v>
      </c>
      <c r="W92" s="19">
        <f>VLOOKUP(J92,Παράμετροι!$J$4:$K$7,2)</f>
        <v>0</v>
      </c>
      <c r="X92" s="19">
        <f>VLOOKUP(K92,Παράμετροι!$M$4:$N$14,2)</f>
        <v>0</v>
      </c>
      <c r="Y92" s="19">
        <f>VLOOKUP(L92,Παράμετροι!$M$4:$N$14,2)</f>
        <v>0</v>
      </c>
      <c r="Z92" s="19">
        <f>VLOOKUP(M92,Παράμετροι!$P$4:$Q$1004,2)</f>
        <v>373.99999999999</v>
      </c>
      <c r="AA92" s="19">
        <f>VLOOKUP(N92,Παράμετροι!$S$4:$T$124,2)</f>
        <v>0</v>
      </c>
      <c r="AB92" s="19">
        <f>VLOOKUP(O92,Παράμετροι!$V$4:$W$124,2)</f>
        <v>0</v>
      </c>
      <c r="AC92" s="19">
        <f>VLOOKUP(P92,Παράμετροι!$Y$4:$Z$55,2)</f>
        <v>0</v>
      </c>
      <c r="AD92" s="19">
        <f>VLOOKUP(Q92,Παράμετροι!$AB$4:$AC$55,2)</f>
        <v>0</v>
      </c>
      <c r="AE92" s="19">
        <f t="shared" si="3"/>
        <v>373.99999999999</v>
      </c>
    </row>
    <row r="93" spans="1:31">
      <c r="A93" s="19">
        <v>80</v>
      </c>
      <c r="B93" s="20">
        <v>18932</v>
      </c>
      <c r="C93" s="20" t="s">
        <v>224</v>
      </c>
      <c r="D93" s="20" t="s">
        <v>193</v>
      </c>
      <c r="E93" s="19">
        <v>2</v>
      </c>
      <c r="F93" s="19"/>
      <c r="G93" s="19"/>
      <c r="H93" s="19"/>
      <c r="I93" s="19"/>
      <c r="J93" s="19"/>
      <c r="K93" s="19"/>
      <c r="L93" s="19"/>
      <c r="M93" s="19">
        <v>15.54</v>
      </c>
      <c r="N93" s="20">
        <v>7</v>
      </c>
      <c r="O93" s="19"/>
      <c r="P93" s="19"/>
      <c r="Q93" s="19"/>
      <c r="R93" s="19">
        <f>VLOOKUP(E93,Παράμετροι!$A$4:$B$10,2)</f>
        <v>0</v>
      </c>
      <c r="S93" s="19">
        <f>VLOOKUP(F93,Παράμετροι!$D$4:$E$19,2)</f>
        <v>0</v>
      </c>
      <c r="T93" s="19">
        <f>VLOOKUP(G93,Παράμετροι!$D$4:$E$19,2)</f>
        <v>0</v>
      </c>
      <c r="U93" s="19">
        <f>VLOOKUP(H93,Παράμετροι!$G$4:$H$7,2)</f>
        <v>0</v>
      </c>
      <c r="V93" s="19">
        <f>VLOOKUP(I93,Παράμετροι!$G$4:$H$7,2)</f>
        <v>0</v>
      </c>
      <c r="W93" s="19">
        <f>VLOOKUP(J93,Παράμετροι!$J$4:$K$7,2)</f>
        <v>0</v>
      </c>
      <c r="X93" s="19">
        <f>VLOOKUP(K93,Παράμετροι!$M$4:$N$14,2)</f>
        <v>0</v>
      </c>
      <c r="Y93" s="19">
        <f>VLOOKUP(L93,Παράμετροι!$M$4:$N$14,2)</f>
        <v>0</v>
      </c>
      <c r="Z93" s="19">
        <f>VLOOKUP(M93,Παράμετροι!$P$4:$Q$1004,2)</f>
        <v>310.79999999999399</v>
      </c>
      <c r="AA93" s="19">
        <f>VLOOKUP(N93,Παράμετροι!$S$4:$T$124,2)</f>
        <v>56</v>
      </c>
      <c r="AB93" s="19">
        <f>VLOOKUP(O93,Παράμετροι!$V$4:$W$124,2)</f>
        <v>0</v>
      </c>
      <c r="AC93" s="19">
        <f>VLOOKUP(P93,Παράμετροι!$Y$4:$Z$55,2)</f>
        <v>0</v>
      </c>
      <c r="AD93" s="19">
        <f>VLOOKUP(Q93,Παράμετροι!$AB$4:$AC$55,2)</f>
        <v>0</v>
      </c>
      <c r="AE93" s="19">
        <f t="shared" si="3"/>
        <v>366.79999999999399</v>
      </c>
    </row>
    <row r="94" spans="1:31">
      <c r="A94" s="19">
        <v>81</v>
      </c>
      <c r="B94" s="20">
        <v>17465</v>
      </c>
      <c r="C94" s="20" t="s">
        <v>161</v>
      </c>
      <c r="D94" s="20" t="s">
        <v>107</v>
      </c>
      <c r="E94" s="19"/>
      <c r="F94" s="19"/>
      <c r="G94" s="19"/>
      <c r="H94" s="19"/>
      <c r="I94" s="19"/>
      <c r="J94" s="19"/>
      <c r="K94" s="19"/>
      <c r="L94" s="19"/>
      <c r="M94" s="19">
        <v>18</v>
      </c>
      <c r="N94" s="20"/>
      <c r="O94" s="20"/>
      <c r="P94" s="19"/>
      <c r="Q94" s="19"/>
      <c r="R94" s="19">
        <f>VLOOKUP(E94,Παράμετροι!$A$4:$B$10,2)</f>
        <v>0</v>
      </c>
      <c r="S94" s="19">
        <f>VLOOKUP(F94,Παράμετροι!$D$4:$E$19,2)</f>
        <v>0</v>
      </c>
      <c r="T94" s="19">
        <f>VLOOKUP(G94,Παράμετροι!$D$4:$E$19,2)</f>
        <v>0</v>
      </c>
      <c r="U94" s="19">
        <f>VLOOKUP(H94,Παράμετροι!$G$4:$H$7,2)</f>
        <v>0</v>
      </c>
      <c r="V94" s="19">
        <f>VLOOKUP(I94,Παράμετροι!$G$4:$H$7,2)</f>
        <v>0</v>
      </c>
      <c r="W94" s="19">
        <f>VLOOKUP(J94,Παράμετροι!$J$4:$K$7,2)</f>
        <v>0</v>
      </c>
      <c r="X94" s="19">
        <f>VLOOKUP(K94,Παράμετροι!$M$4:$N$14,2)</f>
        <v>0</v>
      </c>
      <c r="Y94" s="19">
        <f>VLOOKUP(L94,Παράμετροι!$M$4:$N$14,2)</f>
        <v>0</v>
      </c>
      <c r="Z94" s="19">
        <f>VLOOKUP(M94,Παράμετροι!$P$4:$Q$1004,2)</f>
        <v>359.99999999999102</v>
      </c>
      <c r="AA94" s="19">
        <f>VLOOKUP(N94,Παράμετροι!$S$4:$T$124,2)</f>
        <v>0</v>
      </c>
      <c r="AB94" s="19">
        <f>VLOOKUP(O94,Παράμετροι!$V$4:$W$124,2)</f>
        <v>0</v>
      </c>
      <c r="AC94" s="19">
        <f>VLOOKUP(P94,Παράμετροι!$Y$4:$Z$55,2)</f>
        <v>0</v>
      </c>
      <c r="AD94" s="19">
        <f>VLOOKUP(Q94,Παράμετροι!$AB$4:$AC$55,2)</f>
        <v>0</v>
      </c>
      <c r="AE94" s="19">
        <f t="shared" si="3"/>
        <v>359.99999999999102</v>
      </c>
    </row>
    <row r="95" spans="1:31">
      <c r="A95" s="19">
        <v>82</v>
      </c>
      <c r="B95" s="20">
        <v>17754</v>
      </c>
      <c r="C95" s="20" t="s">
        <v>111</v>
      </c>
      <c r="D95" s="20" t="s">
        <v>112</v>
      </c>
      <c r="E95" s="19"/>
      <c r="F95" s="19"/>
      <c r="G95" s="19"/>
      <c r="H95" s="19"/>
      <c r="I95" s="19"/>
      <c r="J95" s="19"/>
      <c r="K95" s="19"/>
      <c r="L95" s="19"/>
      <c r="M95" s="19">
        <v>17.3</v>
      </c>
      <c r="N95" s="20">
        <v>1</v>
      </c>
      <c r="O95" s="20"/>
      <c r="P95" s="19"/>
      <c r="Q95" s="19"/>
      <c r="R95" s="19">
        <f>VLOOKUP(E95,Παράμετροι!$A$4:$B$10,2)</f>
        <v>0</v>
      </c>
      <c r="S95" s="19">
        <f>VLOOKUP(F95,Παράμετροι!$D$4:$E$19,2)</f>
        <v>0</v>
      </c>
      <c r="T95" s="19">
        <f>VLOOKUP(G95,Παράμετροι!$D$4:$E$19,2)</f>
        <v>0</v>
      </c>
      <c r="U95" s="19">
        <f>VLOOKUP(H95,Παράμετροι!$G$4:$H$7,2)</f>
        <v>0</v>
      </c>
      <c r="V95" s="19">
        <f>VLOOKUP(I95,Παράμετροι!$G$4:$H$7,2)</f>
        <v>0</v>
      </c>
      <c r="W95" s="19">
        <f>VLOOKUP(J95,Παράμετροι!$J$4:$K$7,2)</f>
        <v>0</v>
      </c>
      <c r="X95" s="19">
        <f>VLOOKUP(K95,Παράμετροι!$M$4:$N$14,2)</f>
        <v>0</v>
      </c>
      <c r="Y95" s="19">
        <f>VLOOKUP(L95,Παράμετροι!$M$4:$N$14,2)</f>
        <v>0</v>
      </c>
      <c r="Z95" s="19">
        <f>VLOOKUP(M95,Παράμετροι!$P$4:$Q$1004,2)</f>
        <v>345.99999999999199</v>
      </c>
      <c r="AA95" s="19">
        <f>VLOOKUP(N95,Παράμετροι!$S$4:$T$124,2)</f>
        <v>8</v>
      </c>
      <c r="AB95" s="19">
        <f>VLOOKUP(O95,Παράμετροι!$V$4:$W$124,2)</f>
        <v>0</v>
      </c>
      <c r="AC95" s="19">
        <f>VLOOKUP(P95,Παράμετροι!$Y$4:$Z$55,2)</f>
        <v>0</v>
      </c>
      <c r="AD95" s="19">
        <f>VLOOKUP(Q95,Παράμετροι!$AB$4:$AC$55,2)</f>
        <v>0</v>
      </c>
      <c r="AE95" s="19">
        <f t="shared" si="3"/>
        <v>353.99999999999199</v>
      </c>
    </row>
    <row r="96" spans="1:31">
      <c r="A96" s="19">
        <v>83</v>
      </c>
      <c r="B96" s="20">
        <v>17459</v>
      </c>
      <c r="C96" s="20" t="s">
        <v>102</v>
      </c>
      <c r="D96" s="20" t="s">
        <v>103</v>
      </c>
      <c r="E96" s="19">
        <v>2</v>
      </c>
      <c r="F96" s="19"/>
      <c r="G96" s="19"/>
      <c r="H96" s="19"/>
      <c r="I96" s="19"/>
      <c r="J96" s="19"/>
      <c r="K96" s="19"/>
      <c r="L96" s="19"/>
      <c r="M96" s="19">
        <v>13</v>
      </c>
      <c r="N96" s="20">
        <v>8</v>
      </c>
      <c r="O96" s="20"/>
      <c r="P96" s="19"/>
      <c r="Q96" s="19"/>
      <c r="R96" s="19">
        <f>VLOOKUP(E96,Παράμετροι!$A$4:$B$10,2)</f>
        <v>0</v>
      </c>
      <c r="S96" s="19">
        <f>VLOOKUP(F96,Παράμετροι!$D$4:$E$19,2)</f>
        <v>0</v>
      </c>
      <c r="T96" s="19">
        <f>VLOOKUP(G96,Παράμετροι!$D$4:$E$19,2)</f>
        <v>0</v>
      </c>
      <c r="U96" s="19">
        <f>VLOOKUP(H96,Παράμετροι!$G$4:$H$7,2)</f>
        <v>0</v>
      </c>
      <c r="V96" s="19">
        <f>VLOOKUP(I96,Παράμετροι!$G$4:$H$7,2)</f>
        <v>0</v>
      </c>
      <c r="W96" s="19">
        <f>VLOOKUP(J96,Παράμετροι!$J$4:$K$7,2)</f>
        <v>0</v>
      </c>
      <c r="X96" s="19">
        <f>VLOOKUP(K96,Παράμετροι!$M$4:$N$14,2)</f>
        <v>0</v>
      </c>
      <c r="Y96" s="19">
        <f>VLOOKUP(L96,Παράμετροι!$M$4:$N$14,2)</f>
        <v>0</v>
      </c>
      <c r="Z96" s="19">
        <f>VLOOKUP(M96,Παράμετροι!$P$4:$Q$1004,2)</f>
        <v>259.99999999999699</v>
      </c>
      <c r="AA96" s="19">
        <f>VLOOKUP(N96,Παράμετροι!$S$4:$T$124,2)</f>
        <v>64</v>
      </c>
      <c r="AB96" s="19">
        <f>VLOOKUP(O96,Παράμετροι!$V$4:$W$124,2)</f>
        <v>0</v>
      </c>
      <c r="AC96" s="19">
        <f>VLOOKUP(P96,Παράμετροι!$Y$4:$Z$55,2)</f>
        <v>0</v>
      </c>
      <c r="AD96" s="19">
        <f>VLOOKUP(Q96,Παράμετροι!$AB$4:$AC$55,2)</f>
        <v>0</v>
      </c>
      <c r="AE96" s="19">
        <f t="shared" si="3"/>
        <v>323.99999999999699</v>
      </c>
    </row>
    <row r="97" spans="1:31">
      <c r="A97" s="19">
        <v>84</v>
      </c>
      <c r="B97" s="20">
        <v>15208</v>
      </c>
      <c r="C97" s="20" t="s">
        <v>106</v>
      </c>
      <c r="D97" s="20" t="s">
        <v>107</v>
      </c>
      <c r="E97" s="19"/>
      <c r="F97" s="19"/>
      <c r="G97" s="19"/>
      <c r="H97" s="19"/>
      <c r="I97" s="19"/>
      <c r="J97" s="19"/>
      <c r="K97" s="19"/>
      <c r="L97" s="19"/>
      <c r="M97" s="19">
        <v>15.91</v>
      </c>
      <c r="N97" s="20"/>
      <c r="O97" s="20"/>
      <c r="P97" s="19"/>
      <c r="Q97" s="19"/>
      <c r="R97" s="19">
        <f>VLOOKUP(E97,Παράμετροι!$A$4:$B$10,2)</f>
        <v>0</v>
      </c>
      <c r="S97" s="19">
        <f>VLOOKUP(F97,Παράμετροι!$D$4:$E$19,2)</f>
        <v>0</v>
      </c>
      <c r="T97" s="19">
        <f>VLOOKUP(G97,Παράμετροι!$D$4:$E$19,2)</f>
        <v>0</v>
      </c>
      <c r="U97" s="19">
        <f>VLOOKUP(H97,Παράμετροι!$G$4:$H$7,2)</f>
        <v>0</v>
      </c>
      <c r="V97" s="19">
        <f>VLOOKUP(I97,Παράμετροι!$G$4:$H$7,2)</f>
        <v>0</v>
      </c>
      <c r="W97" s="19">
        <f>VLOOKUP(J97,Παράμετροι!$J$4:$K$7,2)</f>
        <v>0</v>
      </c>
      <c r="X97" s="19">
        <f>VLOOKUP(K97,Παράμετροι!$M$4:$N$14,2)</f>
        <v>0</v>
      </c>
      <c r="Y97" s="19">
        <f>VLOOKUP(L97,Παράμετροι!$M$4:$N$14,2)</f>
        <v>0</v>
      </c>
      <c r="Z97" s="19">
        <f>VLOOKUP(M97,Παράμετροι!$P$4:$Q$1004,2)</f>
        <v>318.199999999993</v>
      </c>
      <c r="AA97" s="19">
        <f>VLOOKUP(N97,Παράμετροι!$S$4:$T$124,2)</f>
        <v>0</v>
      </c>
      <c r="AB97" s="19">
        <f>VLOOKUP(O97,Παράμετροι!$V$4:$W$124,2)</f>
        <v>0</v>
      </c>
      <c r="AC97" s="19">
        <f>VLOOKUP(P97,Παράμετροι!$Y$4:$Z$55,2)</f>
        <v>0</v>
      </c>
      <c r="AD97" s="19">
        <f>VLOOKUP(Q97,Παράμετροι!$AB$4:$AC$55,2)</f>
        <v>0</v>
      </c>
      <c r="AE97" s="19">
        <f t="shared" si="3"/>
        <v>318.199999999993</v>
      </c>
    </row>
    <row r="98" spans="1:31">
      <c r="A98" s="19">
        <v>85</v>
      </c>
      <c r="B98" s="20">
        <v>17460</v>
      </c>
      <c r="C98" s="20" t="s">
        <v>163</v>
      </c>
      <c r="D98" s="20" t="s">
        <v>107</v>
      </c>
      <c r="E98" s="19">
        <v>2</v>
      </c>
      <c r="F98" s="19"/>
      <c r="G98" s="19"/>
      <c r="H98" s="19"/>
      <c r="I98" s="19"/>
      <c r="J98" s="19"/>
      <c r="K98" s="19"/>
      <c r="L98" s="19"/>
      <c r="M98" s="19">
        <v>14.7</v>
      </c>
      <c r="N98" s="20">
        <v>3</v>
      </c>
      <c r="O98" s="20"/>
      <c r="P98" s="19"/>
      <c r="Q98" s="19"/>
      <c r="R98" s="19">
        <f>VLOOKUP(E98,Παράμετροι!$A$4:$B$10,2)</f>
        <v>0</v>
      </c>
      <c r="S98" s="19">
        <f>VLOOKUP(F98,Παράμετροι!$D$4:$E$19,2)</f>
        <v>0</v>
      </c>
      <c r="T98" s="19">
        <f>VLOOKUP(G98,Παράμετροι!$D$4:$E$19,2)</f>
        <v>0</v>
      </c>
      <c r="U98" s="19">
        <f>VLOOKUP(H98,Παράμετροι!$G$4:$H$7,2)</f>
        <v>0</v>
      </c>
      <c r="V98" s="19">
        <f>VLOOKUP(I98,Παράμετροι!$G$4:$H$7,2)</f>
        <v>0</v>
      </c>
      <c r="W98" s="19">
        <f>VLOOKUP(J98,Παράμετροι!$J$4:$K$7,2)</f>
        <v>0</v>
      </c>
      <c r="X98" s="19">
        <f>VLOOKUP(K98,Παράμετροι!$M$4:$N$14,2)</f>
        <v>0</v>
      </c>
      <c r="Y98" s="19">
        <f>VLOOKUP(L98,Παράμετροι!$M$4:$N$14,2)</f>
        <v>0</v>
      </c>
      <c r="Z98" s="19">
        <f>VLOOKUP(M98,Παράμετροι!$P$4:$Q$1004,2)</f>
        <v>293.999999999995</v>
      </c>
      <c r="AA98" s="19">
        <f>VLOOKUP(N98,Παράμετροι!$S$4:$T$124,2)</f>
        <v>24</v>
      </c>
      <c r="AB98" s="19">
        <f>VLOOKUP(O98,Παράμετροι!$V$4:$W$124,2)</f>
        <v>0</v>
      </c>
      <c r="AC98" s="19">
        <f>VLOOKUP(P98,Παράμετροι!$Y$4:$Z$55,2)</f>
        <v>0</v>
      </c>
      <c r="AD98" s="19">
        <f>VLOOKUP(Q98,Παράμετροι!$AB$4:$AC$55,2)</f>
        <v>0</v>
      </c>
      <c r="AE98" s="19">
        <f t="shared" si="3"/>
        <v>317.999999999995</v>
      </c>
    </row>
    <row r="99" spans="1:31">
      <c r="A99" s="19">
        <v>86</v>
      </c>
      <c r="B99" s="20">
        <v>17835</v>
      </c>
      <c r="C99" s="20" t="s">
        <v>80</v>
      </c>
      <c r="D99" s="20" t="s">
        <v>81</v>
      </c>
      <c r="E99" s="19"/>
      <c r="F99" s="19"/>
      <c r="G99" s="19"/>
      <c r="H99" s="19"/>
      <c r="I99" s="19"/>
      <c r="J99" s="19"/>
      <c r="K99" s="19"/>
      <c r="L99" s="19"/>
      <c r="M99" s="19">
        <v>15.5</v>
      </c>
      <c r="N99" s="20"/>
      <c r="O99" s="20"/>
      <c r="P99" s="19"/>
      <c r="Q99" s="19"/>
      <c r="R99" s="19">
        <f>VLOOKUP(E99,Παράμετροι!$A$4:$B$10,2)</f>
        <v>0</v>
      </c>
      <c r="S99" s="19">
        <f>VLOOKUP(F99,Παράμετροι!$D$4:$E$19,2)</f>
        <v>0</v>
      </c>
      <c r="T99" s="19">
        <f>VLOOKUP(G99,Παράμετροι!$D$4:$E$19,2)</f>
        <v>0</v>
      </c>
      <c r="U99" s="19">
        <f>VLOOKUP(H99,Παράμετροι!$G$4:$H$7,2)</f>
        <v>0</v>
      </c>
      <c r="V99" s="19">
        <f>VLOOKUP(I99,Παράμετροι!$G$4:$H$7,2)</f>
        <v>0</v>
      </c>
      <c r="W99" s="19">
        <f>VLOOKUP(J99,Παράμετροι!$J$4:$K$7,2)</f>
        <v>0</v>
      </c>
      <c r="X99" s="19">
        <f>VLOOKUP(K99,Παράμετροι!$M$4:$N$14,2)</f>
        <v>0</v>
      </c>
      <c r="Y99" s="19">
        <f>VLOOKUP(L99,Παράμετροι!$M$4:$N$14,2)</f>
        <v>0</v>
      </c>
      <c r="Z99" s="19">
        <f>VLOOKUP(M99,Παράμετροι!$P$4:$Q$1004,2)</f>
        <v>309.99999999999397</v>
      </c>
      <c r="AA99" s="19">
        <f>VLOOKUP(N99,Παράμετροι!$S$4:$T$124,2)</f>
        <v>0</v>
      </c>
      <c r="AB99" s="19">
        <f>VLOOKUP(O99,Παράμετροι!$V$4:$W$124,2)</f>
        <v>0</v>
      </c>
      <c r="AC99" s="19">
        <f>VLOOKUP(P99,Παράμετροι!$Y$4:$Z$55,2)</f>
        <v>0</v>
      </c>
      <c r="AD99" s="19">
        <f>VLOOKUP(Q99,Παράμετροι!$AB$4:$AC$55,2)</f>
        <v>0</v>
      </c>
      <c r="AE99" s="19">
        <f t="shared" si="3"/>
        <v>309.99999999999397</v>
      </c>
    </row>
    <row r="100" spans="1:31">
      <c r="A100" s="19">
        <v>87</v>
      </c>
      <c r="B100" s="20">
        <v>16922</v>
      </c>
      <c r="C100" s="20" t="s">
        <v>175</v>
      </c>
      <c r="D100" s="20" t="s">
        <v>176</v>
      </c>
      <c r="E100" s="19"/>
      <c r="F100" s="19"/>
      <c r="G100" s="19"/>
      <c r="H100" s="19"/>
      <c r="I100" s="19"/>
      <c r="J100" s="19"/>
      <c r="K100" s="19"/>
      <c r="L100" s="19"/>
      <c r="M100" s="19">
        <v>15.27</v>
      </c>
      <c r="N100" s="19"/>
      <c r="O100" s="19"/>
      <c r="P100" s="19"/>
      <c r="Q100" s="19"/>
      <c r="R100" s="19">
        <f>VLOOKUP(E100,Παράμετροι!$A$4:$B$10,2)</f>
        <v>0</v>
      </c>
      <c r="S100" s="19">
        <f>VLOOKUP(F100,Παράμετροι!$D$4:$E$19,2)</f>
        <v>0</v>
      </c>
      <c r="T100" s="19">
        <f>VLOOKUP(G100,Παράμετροι!$D$4:$E$19,2)</f>
        <v>0</v>
      </c>
      <c r="U100" s="19">
        <f>VLOOKUP(H100,Παράμετροι!$G$4:$H$7,2)</f>
        <v>0</v>
      </c>
      <c r="V100" s="19">
        <f>VLOOKUP(I100,Παράμετροι!$G$4:$H$7,2)</f>
        <v>0</v>
      </c>
      <c r="W100" s="19">
        <f>VLOOKUP(J100,Παράμετροι!$J$4:$K$7,2)</f>
        <v>0</v>
      </c>
      <c r="X100" s="19">
        <f>VLOOKUP(K100,Παράμετροι!$M$4:$N$14,2)</f>
        <v>0</v>
      </c>
      <c r="Y100" s="19">
        <f>VLOOKUP(L100,Παράμετροι!$M$4:$N$14,2)</f>
        <v>0</v>
      </c>
      <c r="Z100" s="19">
        <f>VLOOKUP(M100,Παράμετροι!$P$4:$Q$1004,2)</f>
        <v>305.39999999999401</v>
      </c>
      <c r="AA100" s="19">
        <f>VLOOKUP(N100,Παράμετροι!$S$4:$T$124,2)</f>
        <v>0</v>
      </c>
      <c r="AB100" s="19">
        <f>VLOOKUP(O100,Παράμετροι!$V$4:$W$124,2)</f>
        <v>0</v>
      </c>
      <c r="AC100" s="19">
        <f>VLOOKUP(P100,Παράμετροι!$Y$4:$Z$55,2)</f>
        <v>0</v>
      </c>
      <c r="AD100" s="19">
        <f>VLOOKUP(Q100,Παράμετροι!$AB$4:$AC$55,2)</f>
        <v>0</v>
      </c>
      <c r="AE100" s="19">
        <f t="shared" si="3"/>
        <v>305.39999999999401</v>
      </c>
    </row>
    <row r="101" spans="1:31">
      <c r="A101" s="19">
        <v>88</v>
      </c>
      <c r="B101" s="20">
        <v>16680</v>
      </c>
      <c r="C101" s="20" t="s">
        <v>117</v>
      </c>
      <c r="D101" s="20" t="s">
        <v>118</v>
      </c>
      <c r="E101" s="19"/>
      <c r="F101" s="19"/>
      <c r="G101" s="19"/>
      <c r="H101" s="19"/>
      <c r="I101" s="19"/>
      <c r="J101" s="19"/>
      <c r="K101" s="19"/>
      <c r="L101" s="19"/>
      <c r="M101" s="19">
        <v>15.23</v>
      </c>
      <c r="N101" s="20"/>
      <c r="O101" s="20"/>
      <c r="P101" s="19"/>
      <c r="Q101" s="19"/>
      <c r="R101" s="19">
        <f>VLOOKUP(E101,Παράμετροι!$A$4:$B$10,2)</f>
        <v>0</v>
      </c>
      <c r="S101" s="19">
        <f>VLOOKUP(F101,Παράμετροι!$D$4:$E$19,2)</f>
        <v>0</v>
      </c>
      <c r="T101" s="19">
        <f>VLOOKUP(G101,Παράμετροι!$D$4:$E$19,2)</f>
        <v>0</v>
      </c>
      <c r="U101" s="19">
        <f>VLOOKUP(H101,Παράμετροι!$G$4:$H$7,2)</f>
        <v>0</v>
      </c>
      <c r="V101" s="19">
        <f>VLOOKUP(I101,Παράμετροι!$G$4:$H$7,2)</f>
        <v>0</v>
      </c>
      <c r="W101" s="19">
        <f>VLOOKUP(J101,Παράμετροι!$J$4:$K$7,2)</f>
        <v>0</v>
      </c>
      <c r="X101" s="19">
        <f>VLOOKUP(K101,Παράμετροι!$M$4:$N$14,2)</f>
        <v>0</v>
      </c>
      <c r="Y101" s="19">
        <f>VLOOKUP(L101,Παράμετροι!$M$4:$N$14,2)</f>
        <v>0</v>
      </c>
      <c r="Z101" s="19">
        <f>VLOOKUP(M101,Παράμετροι!$P$4:$Q$1004,2)</f>
        <v>304.599999999994</v>
      </c>
      <c r="AA101" s="19">
        <f>VLOOKUP(N101,Παράμετροι!$S$4:$T$124,2)</f>
        <v>0</v>
      </c>
      <c r="AB101" s="19">
        <f>VLOOKUP(O101,Παράμετροι!$V$4:$W$124,2)</f>
        <v>0</v>
      </c>
      <c r="AC101" s="19">
        <f>VLOOKUP(P101,Παράμετροι!$Y$4:$Z$55,2)</f>
        <v>0</v>
      </c>
      <c r="AD101" s="19">
        <f>VLOOKUP(Q101,Παράμετροι!$AB$4:$AC$55,2)</f>
        <v>0</v>
      </c>
      <c r="AE101" s="19">
        <f t="shared" si="3"/>
        <v>304.599999999994</v>
      </c>
    </row>
    <row r="102" spans="1:31">
      <c r="A102" s="19">
        <v>89</v>
      </c>
      <c r="B102" s="20">
        <v>17790</v>
      </c>
      <c r="C102" s="20" t="s">
        <v>177</v>
      </c>
      <c r="D102" s="20" t="s">
        <v>99</v>
      </c>
      <c r="E102" s="19"/>
      <c r="F102" s="19"/>
      <c r="G102" s="19"/>
      <c r="H102" s="19"/>
      <c r="I102" s="19"/>
      <c r="J102" s="19"/>
      <c r="K102" s="19"/>
      <c r="L102" s="19"/>
      <c r="M102" s="19">
        <v>14.77</v>
      </c>
      <c r="N102" s="19"/>
      <c r="O102" s="19"/>
      <c r="P102" s="19"/>
      <c r="Q102" s="19"/>
      <c r="R102" s="19">
        <f>VLOOKUP(E102,Παράμετροι!$A$4:$B$10,2)</f>
        <v>0</v>
      </c>
      <c r="S102" s="19">
        <f>VLOOKUP(F102,Παράμετροι!$D$4:$E$19,2)</f>
        <v>0</v>
      </c>
      <c r="T102" s="19">
        <f>VLOOKUP(G102,Παράμετροι!$D$4:$E$19,2)</f>
        <v>0</v>
      </c>
      <c r="U102" s="19">
        <f>VLOOKUP(H102,Παράμετροι!$G$4:$H$7,2)</f>
        <v>0</v>
      </c>
      <c r="V102" s="19">
        <f>VLOOKUP(I102,Παράμετροι!$G$4:$H$7,2)</f>
        <v>0</v>
      </c>
      <c r="W102" s="19">
        <f>VLOOKUP(J102,Παράμετροι!$J$4:$K$7,2)</f>
        <v>0</v>
      </c>
      <c r="X102" s="19">
        <f>VLOOKUP(K102,Παράμετροι!$M$4:$N$14,2)</f>
        <v>0</v>
      </c>
      <c r="Y102" s="19">
        <f>VLOOKUP(L102,Παράμετροι!$M$4:$N$14,2)</f>
        <v>0</v>
      </c>
      <c r="Z102" s="19">
        <f>VLOOKUP(M102,Παράμετροι!$P$4:$Q$1004,2)</f>
        <v>295.39999999999498</v>
      </c>
      <c r="AA102" s="19">
        <f>VLOOKUP(N102,Παράμετροι!$S$4:$T$124,2)</f>
        <v>0</v>
      </c>
      <c r="AB102" s="19">
        <f>VLOOKUP(O102,Παράμετροι!$V$4:$W$124,2)</f>
        <v>0</v>
      </c>
      <c r="AC102" s="19">
        <f>VLOOKUP(P102,Παράμετροι!$Y$4:$Z$55,2)</f>
        <v>0</v>
      </c>
      <c r="AD102" s="19">
        <f>VLOOKUP(Q102,Παράμετροι!$AB$4:$AC$55,2)</f>
        <v>0</v>
      </c>
      <c r="AE102" s="19">
        <f t="shared" si="3"/>
        <v>295.39999999999498</v>
      </c>
    </row>
    <row r="103" spans="1:31">
      <c r="A103" s="19">
        <v>90</v>
      </c>
      <c r="B103" s="20">
        <v>19065</v>
      </c>
      <c r="C103" s="20" t="s">
        <v>233</v>
      </c>
      <c r="D103" s="20" t="s">
        <v>77</v>
      </c>
      <c r="E103" s="19"/>
      <c r="F103" s="19"/>
      <c r="G103" s="19"/>
      <c r="H103" s="19"/>
      <c r="I103" s="19"/>
      <c r="J103" s="19"/>
      <c r="K103" s="19"/>
      <c r="L103" s="19"/>
      <c r="M103" s="19">
        <v>13</v>
      </c>
      <c r="N103" s="19"/>
      <c r="O103" s="19">
        <v>4</v>
      </c>
      <c r="P103" s="19"/>
      <c r="Q103" s="19"/>
      <c r="R103" s="19">
        <f>VLOOKUP(E103,Παράμετροι!$A$4:$B$10,2)</f>
        <v>0</v>
      </c>
      <c r="S103" s="19">
        <f>VLOOKUP(F103,Παράμετροι!$D$4:$E$19,2)</f>
        <v>0</v>
      </c>
      <c r="T103" s="19">
        <f>VLOOKUP(G103,Παράμετροι!$D$4:$E$19,2)</f>
        <v>0</v>
      </c>
      <c r="U103" s="19">
        <f>VLOOKUP(H103,Παράμετροι!$G$4:$H$7,2)</f>
        <v>0</v>
      </c>
      <c r="V103" s="19">
        <f>VLOOKUP(I103,Παράμετροι!$G$4:$H$7,2)</f>
        <v>0</v>
      </c>
      <c r="W103" s="19">
        <f>VLOOKUP(J103,Παράμετροι!$J$4:$K$7,2)</f>
        <v>0</v>
      </c>
      <c r="X103" s="19">
        <f>VLOOKUP(K103,Παράμετροι!$M$4:$N$14,2)</f>
        <v>0</v>
      </c>
      <c r="Y103" s="19">
        <f>VLOOKUP(L103,Παράμετροι!$M$4:$N$14,2)</f>
        <v>0</v>
      </c>
      <c r="Z103" s="19">
        <f>VLOOKUP(M103,Παράμετροι!$P$4:$Q$1004,2)</f>
        <v>259.99999999999699</v>
      </c>
      <c r="AA103" s="19">
        <f>VLOOKUP(N103,Παράμετροι!$S$4:$T$124,2)</f>
        <v>0</v>
      </c>
      <c r="AB103" s="19">
        <f>VLOOKUP(O103,Παράμετροι!$V$4:$W$124,2)</f>
        <v>28</v>
      </c>
      <c r="AC103" s="19">
        <f>VLOOKUP(P103,Παράμετροι!$Y$4:$Z$55,2)</f>
        <v>0</v>
      </c>
      <c r="AD103" s="19">
        <f>VLOOKUP(Q103,Παράμετροι!$AB$4:$AC$55,2)</f>
        <v>0</v>
      </c>
      <c r="AE103" s="19">
        <f t="shared" si="3"/>
        <v>287.99999999999699</v>
      </c>
    </row>
    <row r="104" spans="1:31">
      <c r="A104" s="19">
        <v>91</v>
      </c>
      <c r="B104" s="20">
        <v>18096</v>
      </c>
      <c r="C104" s="20" t="s">
        <v>200</v>
      </c>
      <c r="D104" s="20" t="s">
        <v>187</v>
      </c>
      <c r="E104" s="19"/>
      <c r="F104" s="19"/>
      <c r="G104" s="19"/>
      <c r="H104" s="19"/>
      <c r="I104" s="19"/>
      <c r="J104" s="19"/>
      <c r="K104" s="19"/>
      <c r="L104" s="19"/>
      <c r="M104" s="19">
        <v>14</v>
      </c>
      <c r="N104" s="19"/>
      <c r="O104" s="19"/>
      <c r="P104" s="19"/>
      <c r="Q104" s="19"/>
      <c r="R104" s="19">
        <f>VLOOKUP(E104,Παράμετροι!$A$4:$B$10,2)</f>
        <v>0</v>
      </c>
      <c r="S104" s="19">
        <f>VLOOKUP(F104,Παράμετροι!$D$4:$E$19,2)</f>
        <v>0</v>
      </c>
      <c r="T104" s="19">
        <f>VLOOKUP(G104,Παράμετροι!$D$4:$E$19,2)</f>
        <v>0</v>
      </c>
      <c r="U104" s="19">
        <f>VLOOKUP(H104,Παράμετροι!$G$4:$H$7,2)</f>
        <v>0</v>
      </c>
      <c r="V104" s="19">
        <f>VLOOKUP(I104,Παράμετροι!$G$4:$H$7,2)</f>
        <v>0</v>
      </c>
      <c r="W104" s="19">
        <f>VLOOKUP(J104,Παράμετροι!$J$4:$K$7,2)</f>
        <v>0</v>
      </c>
      <c r="X104" s="19">
        <f>VLOOKUP(K104,Παράμετροι!$M$4:$N$14,2)</f>
        <v>0</v>
      </c>
      <c r="Y104" s="19">
        <f>VLOOKUP(L104,Παράμετροι!$M$4:$N$14,2)</f>
        <v>0</v>
      </c>
      <c r="Z104" s="19">
        <f>VLOOKUP(M104,Παράμετροι!$P$4:$Q$1004,2)</f>
        <v>279.99999999999602</v>
      </c>
      <c r="AA104" s="19">
        <f>VLOOKUP(N104,Παράμετροι!$S$4:$T$124,2)</f>
        <v>0</v>
      </c>
      <c r="AB104" s="19">
        <f>VLOOKUP(O104,Παράμετροι!$V$4:$W$124,2)</f>
        <v>0</v>
      </c>
      <c r="AC104" s="19">
        <f>VLOOKUP(P104,Παράμετροι!$Y$4:$Z$55,2)</f>
        <v>0</v>
      </c>
      <c r="AD104" s="19">
        <f>VLOOKUP(Q104,Παράμετροι!$AB$4:$AC$55,2)</f>
        <v>0</v>
      </c>
      <c r="AE104" s="19">
        <f t="shared" si="3"/>
        <v>279.99999999999602</v>
      </c>
    </row>
    <row r="105" spans="1:31">
      <c r="A105" s="19">
        <v>92</v>
      </c>
      <c r="B105" s="20">
        <v>19194</v>
      </c>
      <c r="C105" s="20" t="s">
        <v>231</v>
      </c>
      <c r="D105" s="20" t="s">
        <v>232</v>
      </c>
      <c r="E105" s="19"/>
      <c r="F105" s="19"/>
      <c r="G105" s="19"/>
      <c r="H105" s="19"/>
      <c r="I105" s="19"/>
      <c r="J105" s="19"/>
      <c r="K105" s="19"/>
      <c r="L105" s="19"/>
      <c r="M105" s="19">
        <v>14</v>
      </c>
      <c r="N105" s="19"/>
      <c r="O105" s="19"/>
      <c r="P105" s="19"/>
      <c r="Q105" s="19"/>
      <c r="R105" s="19">
        <f>VLOOKUP(E105,Παράμετροι!$A$4:$B$10,2)</f>
        <v>0</v>
      </c>
      <c r="S105" s="19">
        <f>VLOOKUP(F105,Παράμετροι!$D$4:$E$19,2)</f>
        <v>0</v>
      </c>
      <c r="T105" s="19">
        <f>VLOOKUP(G105,Παράμετροι!$D$4:$E$19,2)</f>
        <v>0</v>
      </c>
      <c r="U105" s="19">
        <f>VLOOKUP(H105,Παράμετροι!$G$4:$H$7,2)</f>
        <v>0</v>
      </c>
      <c r="V105" s="19">
        <f>VLOOKUP(I105,Παράμετροι!$G$4:$H$7,2)</f>
        <v>0</v>
      </c>
      <c r="W105" s="19">
        <f>VLOOKUP(J105,Παράμετροι!$J$4:$K$7,2)</f>
        <v>0</v>
      </c>
      <c r="X105" s="19">
        <f>VLOOKUP(K105,Παράμετροι!$M$4:$N$14,2)</f>
        <v>0</v>
      </c>
      <c r="Y105" s="19">
        <f>VLOOKUP(L105,Παράμετροι!$M$4:$N$14,2)</f>
        <v>0</v>
      </c>
      <c r="Z105" s="19">
        <f>VLOOKUP(M105,Παράμετροι!$P$4:$Q$1004,2)</f>
        <v>279.99999999999602</v>
      </c>
      <c r="AA105" s="19">
        <f>VLOOKUP(N105,Παράμετροι!$S$4:$T$124,2)</f>
        <v>0</v>
      </c>
      <c r="AB105" s="19">
        <f>VLOOKUP(O105,Παράμετροι!$V$4:$W$124,2)</f>
        <v>0</v>
      </c>
      <c r="AC105" s="19">
        <f>VLOOKUP(P105,Παράμετροι!$Y$4:$Z$55,2)</f>
        <v>0</v>
      </c>
      <c r="AD105" s="19">
        <f>VLOOKUP(Q105,Παράμετροι!$AB$4:$AC$55,2)</f>
        <v>0</v>
      </c>
      <c r="AE105" s="19">
        <f t="shared" si="3"/>
        <v>279.99999999999602</v>
      </c>
    </row>
    <row r="106" spans="1:31">
      <c r="A106" s="19">
        <v>93</v>
      </c>
      <c r="B106" s="20">
        <v>19715</v>
      </c>
      <c r="C106" s="20" t="s">
        <v>242</v>
      </c>
      <c r="D106" s="20" t="s">
        <v>75</v>
      </c>
      <c r="E106" s="19">
        <v>3</v>
      </c>
      <c r="F106" s="19"/>
      <c r="G106" s="19"/>
      <c r="H106" s="19"/>
      <c r="I106" s="19"/>
      <c r="J106" s="19">
        <v>2</v>
      </c>
      <c r="K106" s="19"/>
      <c r="L106" s="19"/>
      <c r="M106" s="19">
        <v>10.66</v>
      </c>
      <c r="N106" s="19"/>
      <c r="O106" s="19"/>
      <c r="P106" s="19"/>
      <c r="Q106" s="19"/>
      <c r="R106" s="19">
        <f>VLOOKUP(E106,Παράμετροι!$A$4:$B$10,2)</f>
        <v>0</v>
      </c>
      <c r="S106" s="19">
        <f>VLOOKUP(F106,Παράμετροι!$D$4:$E$19,2)</f>
        <v>0</v>
      </c>
      <c r="T106" s="19">
        <f>VLOOKUP(G106,Παράμετροι!$D$4:$E$19,2)</f>
        <v>0</v>
      </c>
      <c r="U106" s="19">
        <f>VLOOKUP(H106,Παράμετροι!$G$4:$H$7,2)</f>
        <v>0</v>
      </c>
      <c r="V106" s="19">
        <f>VLOOKUP(I106,Παράμετροι!$G$4:$H$7,2)</f>
        <v>0</v>
      </c>
      <c r="W106" s="19">
        <f>VLOOKUP(J106,Παράμετροι!$J$4:$K$7,2)</f>
        <v>60</v>
      </c>
      <c r="X106" s="19">
        <f>VLOOKUP(K106,Παράμετροι!$M$4:$N$14,2)</f>
        <v>0</v>
      </c>
      <c r="Y106" s="19">
        <f>VLOOKUP(L106,Παράμετροι!$M$4:$N$14,2)</f>
        <v>0</v>
      </c>
      <c r="Z106" s="19">
        <f>VLOOKUP(M106,Παράμετροι!$P$4:$Q$1004,2)</f>
        <v>213.19999999999899</v>
      </c>
      <c r="AA106" s="19">
        <f>VLOOKUP(N106,Παράμετροι!$S$4:$T$124,2)</f>
        <v>0</v>
      </c>
      <c r="AB106" s="19">
        <f>VLOOKUP(O106,Παράμετροι!$V$4:$W$124,2)</f>
        <v>0</v>
      </c>
      <c r="AC106" s="19">
        <f>VLOOKUP(P106,Παράμετροι!$Y$4:$Z$55,2)</f>
        <v>0</v>
      </c>
      <c r="AD106" s="19">
        <f>VLOOKUP(Q106,Παράμετροι!$AB$4:$AC$55,2)</f>
        <v>0</v>
      </c>
      <c r="AE106" s="19">
        <f t="shared" si="3"/>
        <v>273.19999999999902</v>
      </c>
    </row>
    <row r="107" spans="1:31">
      <c r="A107" s="19">
        <v>94</v>
      </c>
      <c r="B107" s="20">
        <v>16897</v>
      </c>
      <c r="C107" s="20" t="s">
        <v>92</v>
      </c>
      <c r="D107" s="20" t="s">
        <v>93</v>
      </c>
      <c r="E107" s="19"/>
      <c r="F107" s="19"/>
      <c r="G107" s="19"/>
      <c r="H107" s="19"/>
      <c r="I107" s="19"/>
      <c r="J107" s="19"/>
      <c r="K107" s="19"/>
      <c r="L107" s="19"/>
      <c r="M107" s="19">
        <v>13</v>
      </c>
      <c r="N107" s="20"/>
      <c r="O107" s="20"/>
      <c r="P107" s="19"/>
      <c r="Q107" s="19"/>
      <c r="R107" s="19">
        <f>VLOOKUP(E107,Παράμετροι!$A$4:$B$10,2)</f>
        <v>0</v>
      </c>
      <c r="S107" s="19">
        <f>VLOOKUP(F107,Παράμετροι!$D$4:$E$19,2)</f>
        <v>0</v>
      </c>
      <c r="T107" s="19">
        <f>VLOOKUP(G107,Παράμετροι!$D$4:$E$19,2)</f>
        <v>0</v>
      </c>
      <c r="U107" s="19">
        <f>VLOOKUP(H107,Παράμετροι!$G$4:$H$7,2)</f>
        <v>0</v>
      </c>
      <c r="V107" s="19">
        <f>VLOOKUP(I107,Παράμετροι!$G$4:$H$7,2)</f>
        <v>0</v>
      </c>
      <c r="W107" s="19">
        <f>VLOOKUP(J107,Παράμετροι!$J$4:$K$7,2)</f>
        <v>0</v>
      </c>
      <c r="X107" s="19">
        <f>VLOOKUP(K107,Παράμετροι!$M$4:$N$14,2)</f>
        <v>0</v>
      </c>
      <c r="Y107" s="19">
        <f>VLOOKUP(L107,Παράμετροι!$M$4:$N$14,2)</f>
        <v>0</v>
      </c>
      <c r="Z107" s="19">
        <f>VLOOKUP(M107,Παράμετροι!$P$4:$Q$1004,2)</f>
        <v>259.99999999999699</v>
      </c>
      <c r="AA107" s="19">
        <f>VLOOKUP(N107,Παράμετροι!$S$4:$T$124,2)</f>
        <v>0</v>
      </c>
      <c r="AB107" s="19">
        <f>VLOOKUP(O107,Παράμετροι!$V$4:$W$124,2)</f>
        <v>0</v>
      </c>
      <c r="AC107" s="19">
        <f>VLOOKUP(P107,Παράμετροι!$Y$4:$Z$55,2)</f>
        <v>0</v>
      </c>
      <c r="AD107" s="19">
        <f>VLOOKUP(Q107,Παράμετροι!$AB$4:$AC$55,2)</f>
        <v>0</v>
      </c>
      <c r="AE107" s="19">
        <f t="shared" si="3"/>
        <v>259.99999999999699</v>
      </c>
    </row>
    <row r="108" spans="1:31">
      <c r="A108" s="19">
        <v>95</v>
      </c>
      <c r="B108" s="20">
        <v>18853</v>
      </c>
      <c r="C108" s="20" t="s">
        <v>243</v>
      </c>
      <c r="D108" s="20" t="s">
        <v>146</v>
      </c>
      <c r="E108" s="19"/>
      <c r="F108" s="19"/>
      <c r="G108" s="19"/>
      <c r="H108" s="19"/>
      <c r="I108" s="19"/>
      <c r="J108" s="19"/>
      <c r="K108" s="19"/>
      <c r="L108" s="19"/>
      <c r="M108" s="19">
        <v>12.4</v>
      </c>
      <c r="N108" s="19"/>
      <c r="O108" s="19"/>
      <c r="P108" s="19"/>
      <c r="Q108" s="19"/>
      <c r="R108" s="19">
        <f>VLOOKUP(E108,Παράμετροι!$A$4:$B$10,2)</f>
        <v>0</v>
      </c>
      <c r="S108" s="19">
        <f>VLOOKUP(F108,Παράμετροι!$D$4:$E$19,2)</f>
        <v>0</v>
      </c>
      <c r="T108" s="19">
        <f>VLOOKUP(G108,Παράμετροι!$D$4:$E$19,2)</f>
        <v>0</v>
      </c>
      <c r="U108" s="19">
        <f>VLOOKUP(H108,Παράμετροι!$G$4:$H$7,2)</f>
        <v>0</v>
      </c>
      <c r="V108" s="19">
        <f>VLOOKUP(I108,Παράμετροι!$G$4:$H$7,2)</f>
        <v>0</v>
      </c>
      <c r="W108" s="19">
        <f>VLOOKUP(J108,Παράμετροι!$J$4:$K$7,2)</f>
        <v>0</v>
      </c>
      <c r="X108" s="19">
        <f>VLOOKUP(K108,Παράμετροι!$M$4:$N$14,2)</f>
        <v>0</v>
      </c>
      <c r="Y108" s="19">
        <f>VLOOKUP(L108,Παράμετροι!$M$4:$N$14,2)</f>
        <v>0</v>
      </c>
      <c r="Z108" s="19">
        <f>VLOOKUP(M108,Παράμετροι!$P$4:$Q$1004,2)</f>
        <v>247.99999999999699</v>
      </c>
      <c r="AA108" s="19">
        <f>VLOOKUP(N108,Παράμετροι!$S$4:$T$124,2)</f>
        <v>0</v>
      </c>
      <c r="AB108" s="19">
        <f>VLOOKUP(O108,Παράμετροι!$V$4:$W$124,2)</f>
        <v>0</v>
      </c>
      <c r="AC108" s="19">
        <f>VLOOKUP(P108,Παράμετροι!$Y$4:$Z$55,2)</f>
        <v>0</v>
      </c>
      <c r="AD108" s="19">
        <f>VLOOKUP(Q108,Παράμετροι!$AB$4:$AC$55,2)</f>
        <v>0</v>
      </c>
      <c r="AE108" s="19">
        <f t="shared" si="3"/>
        <v>247.99999999999699</v>
      </c>
    </row>
    <row r="109" spans="1:31">
      <c r="A109" s="19">
        <v>96</v>
      </c>
      <c r="B109" s="20">
        <v>17283</v>
      </c>
      <c r="C109" s="20" t="s">
        <v>168</v>
      </c>
      <c r="D109" s="20" t="s">
        <v>107</v>
      </c>
      <c r="E109" s="19"/>
      <c r="F109" s="19"/>
      <c r="G109" s="19"/>
      <c r="H109" s="19"/>
      <c r="I109" s="19"/>
      <c r="J109" s="19"/>
      <c r="K109" s="19"/>
      <c r="L109" s="19"/>
      <c r="M109" s="19">
        <v>12</v>
      </c>
      <c r="N109" s="20"/>
      <c r="O109" s="20"/>
      <c r="P109" s="19"/>
      <c r="Q109" s="19"/>
      <c r="R109" s="19">
        <f>VLOOKUP(E109,Παράμετροι!$A$4:$B$10,2)</f>
        <v>0</v>
      </c>
      <c r="S109" s="19">
        <f>VLOOKUP(F109,Παράμετροι!$D$4:$E$19,2)</f>
        <v>0</v>
      </c>
      <c r="T109" s="19">
        <f>VLOOKUP(G109,Παράμετροι!$D$4:$E$19,2)</f>
        <v>0</v>
      </c>
      <c r="U109" s="19">
        <f>VLOOKUP(H109,Παράμετροι!$G$4:$H$7,2)</f>
        <v>0</v>
      </c>
      <c r="V109" s="19">
        <f>VLOOKUP(I109,Παράμετροι!$G$4:$H$7,2)</f>
        <v>0</v>
      </c>
      <c r="W109" s="19">
        <f>VLOOKUP(J109,Παράμετροι!$J$4:$K$7,2)</f>
        <v>0</v>
      </c>
      <c r="X109" s="19">
        <f>VLOOKUP(K109,Παράμετροι!$M$4:$N$14,2)</f>
        <v>0</v>
      </c>
      <c r="Y109" s="19">
        <f>VLOOKUP(L109,Παράμετροι!$M$4:$N$14,2)</f>
        <v>0</v>
      </c>
      <c r="Z109" s="19">
        <f>VLOOKUP(M109,Παράμετροι!$P$4:$Q$1004,2)</f>
        <v>239.99999999999801</v>
      </c>
      <c r="AA109" s="19">
        <f>VLOOKUP(N109,Παράμετροι!$S$4:$T$124,2)</f>
        <v>0</v>
      </c>
      <c r="AB109" s="19">
        <f>VLOOKUP(O109,Παράμετροι!$V$4:$W$124,2)</f>
        <v>0</v>
      </c>
      <c r="AC109" s="19">
        <f>VLOOKUP(P109,Παράμετροι!$Y$4:$Z$55,2)</f>
        <v>0</v>
      </c>
      <c r="AD109" s="19">
        <f>VLOOKUP(Q109,Παράμετροι!$AB$4:$AC$55,2)</f>
        <v>0</v>
      </c>
      <c r="AE109" s="19">
        <f t="shared" si="3"/>
        <v>239.99999999999801</v>
      </c>
    </row>
    <row r="110" spans="1:31">
      <c r="A110" s="19">
        <v>97</v>
      </c>
      <c r="B110" s="20">
        <v>17759</v>
      </c>
      <c r="C110" s="20" t="s">
        <v>114</v>
      </c>
      <c r="D110" s="20" t="s">
        <v>115</v>
      </c>
      <c r="E110" s="19"/>
      <c r="F110" s="19"/>
      <c r="G110" s="19"/>
      <c r="H110" s="19"/>
      <c r="I110" s="19"/>
      <c r="J110" s="19"/>
      <c r="K110" s="19"/>
      <c r="L110" s="19"/>
      <c r="M110" s="19">
        <v>11.75</v>
      </c>
      <c r="N110" s="20"/>
      <c r="O110" s="20"/>
      <c r="P110" s="19"/>
      <c r="Q110" s="19"/>
      <c r="R110" s="19">
        <f>VLOOKUP(E110,Παράμετροι!$A$4:$B$10,2)</f>
        <v>0</v>
      </c>
      <c r="S110" s="19">
        <f>VLOOKUP(F110,Παράμετροι!$D$4:$E$19,2)</f>
        <v>0</v>
      </c>
      <c r="T110" s="19">
        <f>VLOOKUP(G110,Παράμετροι!$D$4:$E$19,2)</f>
        <v>0</v>
      </c>
      <c r="U110" s="19">
        <f>VLOOKUP(H110,Παράμετροι!$G$4:$H$7,2)</f>
        <v>0</v>
      </c>
      <c r="V110" s="19">
        <f>VLOOKUP(I110,Παράμετροι!$G$4:$H$7,2)</f>
        <v>0</v>
      </c>
      <c r="W110" s="19">
        <f>VLOOKUP(J110,Παράμετροι!$J$4:$K$7,2)</f>
        <v>0</v>
      </c>
      <c r="X110" s="19">
        <f>VLOOKUP(K110,Παράμετροι!$M$4:$N$14,2)</f>
        <v>0</v>
      </c>
      <c r="Y110" s="19">
        <f>VLOOKUP(L110,Παράμετροι!$M$4:$N$14,2)</f>
        <v>0</v>
      </c>
      <c r="Z110" s="19">
        <f>VLOOKUP(M110,Παράμετροι!$P$4:$Q$1004,2)</f>
        <v>234.99999999999801</v>
      </c>
      <c r="AA110" s="19">
        <f>VLOOKUP(N110,Παράμετροι!$S$4:$T$124,2)</f>
        <v>0</v>
      </c>
      <c r="AB110" s="19">
        <f>VLOOKUP(O110,Παράμετροι!$V$4:$W$124,2)</f>
        <v>0</v>
      </c>
      <c r="AC110" s="19">
        <f>VLOOKUP(P110,Παράμετροι!$Y$4:$Z$55,2)</f>
        <v>0</v>
      </c>
      <c r="AD110" s="19">
        <f>VLOOKUP(Q110,Παράμετροι!$AB$4:$AC$55,2)</f>
        <v>0</v>
      </c>
      <c r="AE110" s="19">
        <f t="shared" ref="AE110:AE111" si="4">SUM(R110:AD110)</f>
        <v>234.99999999999801</v>
      </c>
    </row>
    <row r="111" spans="1:31">
      <c r="A111" s="19">
        <v>98</v>
      </c>
      <c r="B111" s="20">
        <v>19068</v>
      </c>
      <c r="C111" s="20" t="s">
        <v>236</v>
      </c>
      <c r="D111" s="20" t="s">
        <v>237</v>
      </c>
      <c r="E111" s="19"/>
      <c r="F111" s="19"/>
      <c r="G111" s="19"/>
      <c r="H111" s="19"/>
      <c r="I111" s="19"/>
      <c r="J111" s="19"/>
      <c r="K111" s="19"/>
      <c r="L111" s="19"/>
      <c r="M111" s="19">
        <v>10</v>
      </c>
      <c r="N111" s="20"/>
      <c r="O111" s="20"/>
      <c r="P111" s="19"/>
      <c r="Q111" s="19"/>
      <c r="R111" s="19">
        <f>VLOOKUP(E111,Παράμετροι!$A$4:$B$10,2)</f>
        <v>0</v>
      </c>
      <c r="S111" s="19">
        <f>VLOOKUP(F111,Παράμετροι!$D$4:$E$19,2)</f>
        <v>0</v>
      </c>
      <c r="T111" s="19">
        <f>VLOOKUP(G111,Παράμετροι!$D$4:$E$19,2)</f>
        <v>0</v>
      </c>
      <c r="U111" s="19">
        <f>VLOOKUP(H111,Παράμετροι!$G$4:$H$7,2)</f>
        <v>0</v>
      </c>
      <c r="V111" s="19">
        <f>VLOOKUP(I111,Παράμετροι!$G$4:$H$7,2)</f>
        <v>0</v>
      </c>
      <c r="W111" s="19">
        <f>VLOOKUP(J111,Παράμετροι!$J$4:$K$7,2)</f>
        <v>0</v>
      </c>
      <c r="X111" s="19">
        <f>VLOOKUP(K111,Παράμετροι!$M$4:$N$14,2)</f>
        <v>0</v>
      </c>
      <c r="Y111" s="19">
        <f>VLOOKUP(L111,Παράμετροι!$M$4:$N$14,2)</f>
        <v>0</v>
      </c>
      <c r="Z111" s="19">
        <f>VLOOKUP(M111,Παράμετροι!$P$4:$Q$1004,2)</f>
        <v>200</v>
      </c>
      <c r="AA111" s="19">
        <f>VLOOKUP(N111,Παράμετροι!$S$4:$T$124,2)</f>
        <v>0</v>
      </c>
      <c r="AB111" s="19">
        <f>VLOOKUP(O111,Παράμετροι!$V$4:$W$124,2)</f>
        <v>0</v>
      </c>
      <c r="AC111" s="19">
        <f>VLOOKUP(P111,Παράμετροι!$Y$4:$Z$55,2)</f>
        <v>0</v>
      </c>
      <c r="AD111" s="19">
        <f>VLOOKUP(Q111,Παράμετροι!$AB$4:$AC$55,2)</f>
        <v>0</v>
      </c>
      <c r="AE111" s="19">
        <f t="shared" si="4"/>
        <v>200</v>
      </c>
    </row>
    <row r="112" spans="1:31">
      <c r="A112" s="21"/>
      <c r="B112" s="22"/>
      <c r="C112" s="22"/>
      <c r="D112" s="22"/>
      <c r="E112" s="21"/>
      <c r="F112" s="21"/>
      <c r="G112" s="21"/>
      <c r="H112" s="21"/>
      <c r="I112" s="21"/>
      <c r="J112" s="21"/>
      <c r="K112" s="21"/>
      <c r="L112" s="21"/>
      <c r="M112" s="21"/>
      <c r="N112" s="22"/>
      <c r="O112" s="22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</row>
    <row r="113" spans="1:31">
      <c r="A113" s="24"/>
      <c r="B113" s="23"/>
      <c r="C113" s="23"/>
      <c r="D113" s="23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</row>
    <row r="114" spans="1:31" ht="35.25" customHeight="1">
      <c r="A114" s="25" t="s">
        <v>63</v>
      </c>
      <c r="B114" s="26"/>
      <c r="C114" s="26"/>
      <c r="D114" s="26"/>
      <c r="E114" s="28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30"/>
    </row>
    <row r="115" spans="1:31">
      <c r="A115" s="19">
        <v>1</v>
      </c>
      <c r="B115" s="19">
        <v>15828</v>
      </c>
      <c r="C115" s="19" t="s">
        <v>180</v>
      </c>
      <c r="D115" s="19" t="s">
        <v>181</v>
      </c>
      <c r="E115" s="19">
        <v>14</v>
      </c>
      <c r="F115" s="19"/>
      <c r="G115" s="19"/>
      <c r="H115" s="19"/>
      <c r="I115" s="19"/>
      <c r="J115" s="19"/>
      <c r="K115" s="19"/>
      <c r="L115" s="19"/>
      <c r="M115" s="19">
        <v>17.77</v>
      </c>
      <c r="N115" s="19"/>
      <c r="O115" s="19">
        <v>98</v>
      </c>
      <c r="P115" s="19"/>
      <c r="Q115" s="19"/>
      <c r="R115" s="19">
        <f>VLOOKUP(E115,Παράμετροι!$A$4:$B$10,2)</f>
        <v>300</v>
      </c>
      <c r="S115" s="19">
        <f>VLOOKUP(F115,Παράμετροι!$D$4:$E$19,2)</f>
        <v>0</v>
      </c>
      <c r="T115" s="19">
        <f>VLOOKUP(G115,Παράμετροι!$D$4:$E$19,2)</f>
        <v>0</v>
      </c>
      <c r="U115" s="19">
        <f>VLOOKUP(H115,Παράμετροι!$G$4:$H$7,2)</f>
        <v>0</v>
      </c>
      <c r="V115" s="19">
        <f>VLOOKUP(I115,Παράμετροι!$G$4:$H$7,2)</f>
        <v>0</v>
      </c>
      <c r="W115" s="19">
        <f>VLOOKUP(J115,Παράμετροι!$J$4:$K$7,2)</f>
        <v>0</v>
      </c>
      <c r="X115" s="19">
        <f>VLOOKUP(K115,Παράμετροι!$M$4:$N$14,2)</f>
        <v>0</v>
      </c>
      <c r="Y115" s="19">
        <f>VLOOKUP(L115,Παράμετροι!$M$4:$N$14,2)</f>
        <v>0</v>
      </c>
      <c r="Z115" s="19">
        <f>VLOOKUP(M115,Παράμετροι!$P$4:$Q$1004,2)</f>
        <v>355.399999999991</v>
      </c>
      <c r="AA115" s="19">
        <f>VLOOKUP(N115,Παράμετροι!$S$4:$T$124,2)</f>
        <v>0</v>
      </c>
      <c r="AB115" s="19">
        <f>VLOOKUP(O115,Παράμετροι!$V$4:$W$124,2)</f>
        <v>686</v>
      </c>
      <c r="AC115" s="19">
        <f>VLOOKUP(P115,Παράμετροι!$Y$4:$Z$55,2)</f>
        <v>0</v>
      </c>
      <c r="AD115" s="19">
        <f>VLOOKUP(Q115,Παράμετροι!$AB$4:$AC$55,2)</f>
        <v>0</v>
      </c>
      <c r="AE115" s="19">
        <f t="shared" ref="AE115:AE124" si="5">SUM(R115:AD115)</f>
        <v>1341.399999999991</v>
      </c>
    </row>
    <row r="116" spans="1:31">
      <c r="A116" s="19">
        <v>2</v>
      </c>
      <c r="B116" s="20">
        <v>15153</v>
      </c>
      <c r="C116" s="20" t="s">
        <v>178</v>
      </c>
      <c r="D116" s="20" t="s">
        <v>179</v>
      </c>
      <c r="E116" s="19">
        <v>26</v>
      </c>
      <c r="F116" s="19"/>
      <c r="G116" s="19"/>
      <c r="H116" s="19"/>
      <c r="I116" s="19"/>
      <c r="J116" s="19"/>
      <c r="K116" s="19"/>
      <c r="L116" s="19"/>
      <c r="M116" s="19">
        <v>16</v>
      </c>
      <c r="N116" s="20">
        <v>20</v>
      </c>
      <c r="O116" s="20"/>
      <c r="P116" s="19"/>
      <c r="Q116" s="19">
        <v>67</v>
      </c>
      <c r="R116" s="19">
        <f>VLOOKUP(E116,Παράμετροι!$A$4:$B$10,2)</f>
        <v>300</v>
      </c>
      <c r="S116" s="19">
        <f>VLOOKUP(F116,Παράμετροι!$D$4:$E$19,2)</f>
        <v>0</v>
      </c>
      <c r="T116" s="19">
        <f>VLOOKUP(G116,Παράμετροι!$D$4:$E$19,2)</f>
        <v>0</v>
      </c>
      <c r="U116" s="19">
        <f>VLOOKUP(H116,Παράμετροι!$G$4:$H$7,2)</f>
        <v>0</v>
      </c>
      <c r="V116" s="19">
        <f>VLOOKUP(I116,Παράμετροι!$G$4:$H$7,2)</f>
        <v>0</v>
      </c>
      <c r="W116" s="19">
        <f>VLOOKUP(J116,Παράμετροι!$J$4:$K$7,2)</f>
        <v>0</v>
      </c>
      <c r="X116" s="19">
        <f>VLOOKUP(K116,Παράμετροι!$M$4:$N$14,2)</f>
        <v>0</v>
      </c>
      <c r="Y116" s="19">
        <f>VLOOKUP(L116,Παράμετροι!$M$4:$N$14,2)</f>
        <v>0</v>
      </c>
      <c r="Z116" s="19">
        <f>VLOOKUP(M116,Παράμετροι!$P$4:$Q$1004,2)</f>
        <v>319.99999999999301</v>
      </c>
      <c r="AA116" s="19">
        <f>VLOOKUP(N116,Παράμετροι!$S$4:$T$124,2)</f>
        <v>160</v>
      </c>
      <c r="AB116" s="19">
        <f>VLOOKUP(O116,Παράμετροι!$V$4:$W$124,2)</f>
        <v>0</v>
      </c>
      <c r="AC116" s="19">
        <f>VLOOKUP(P116,Παράμετροι!$Y$4:$Z$55,2)</f>
        <v>0</v>
      </c>
      <c r="AD116" s="19">
        <f>VLOOKUP(Q116,Παράμετροι!$AB$4:$AC$55,2)</f>
        <v>134</v>
      </c>
      <c r="AE116" s="19">
        <f t="shared" si="5"/>
        <v>913.99999999999295</v>
      </c>
    </row>
    <row r="117" spans="1:31">
      <c r="A117" s="19">
        <v>3</v>
      </c>
      <c r="B117" s="20">
        <v>15699</v>
      </c>
      <c r="C117" s="20" t="s">
        <v>182</v>
      </c>
      <c r="D117" s="20" t="s">
        <v>183</v>
      </c>
      <c r="E117" s="19">
        <v>15</v>
      </c>
      <c r="F117" s="19"/>
      <c r="G117" s="19"/>
      <c r="H117" s="19"/>
      <c r="I117" s="19"/>
      <c r="J117" s="19"/>
      <c r="K117" s="19"/>
      <c r="L117" s="19"/>
      <c r="M117" s="19">
        <v>14.58</v>
      </c>
      <c r="N117" s="20"/>
      <c r="O117" s="20">
        <v>41</v>
      </c>
      <c r="P117" s="19"/>
      <c r="Q117" s="19"/>
      <c r="R117" s="19">
        <f>VLOOKUP(E117,Παράμετροι!$A$4:$B$10,2)</f>
        <v>300</v>
      </c>
      <c r="S117" s="19">
        <f>VLOOKUP(F117,Παράμετροι!$D$4:$E$19,2)</f>
        <v>0</v>
      </c>
      <c r="T117" s="19">
        <f>VLOOKUP(G117,Παράμετροι!$D$4:$E$19,2)</f>
        <v>0</v>
      </c>
      <c r="U117" s="19">
        <f>VLOOKUP(H117,Παράμετροι!$G$4:$H$7,2)</f>
        <v>0</v>
      </c>
      <c r="V117" s="19">
        <f>VLOOKUP(I117,Παράμετροι!$G$4:$H$7,2)</f>
        <v>0</v>
      </c>
      <c r="W117" s="19">
        <f>VLOOKUP(J117,Παράμετροι!$J$4:$K$7,2)</f>
        <v>0</v>
      </c>
      <c r="X117" s="19">
        <f>VLOOKUP(K117,Παράμετροι!$M$4:$N$14,2)</f>
        <v>0</v>
      </c>
      <c r="Y117" s="19">
        <f>VLOOKUP(L117,Παράμετροι!$M$4:$N$14,2)</f>
        <v>0</v>
      </c>
      <c r="Z117" s="19">
        <f>VLOOKUP(M117,Παράμετροι!$P$4:$Q$1004,2)</f>
        <v>291.59999999999502</v>
      </c>
      <c r="AA117" s="19">
        <f>VLOOKUP(N117,Παράμετροι!$S$4:$T$124,2)</f>
        <v>0</v>
      </c>
      <c r="AB117" s="19">
        <f>VLOOKUP(O117,Παράμετροι!$V$4:$W$124,2)</f>
        <v>287</v>
      </c>
      <c r="AC117" s="19">
        <f>VLOOKUP(P117,Παράμετροι!$Y$4:$Z$55,2)</f>
        <v>0</v>
      </c>
      <c r="AD117" s="19">
        <f>VLOOKUP(Q117,Παράμετροι!$AB$4:$AC$55,2)</f>
        <v>0</v>
      </c>
      <c r="AE117" s="19">
        <f t="shared" si="5"/>
        <v>878.59999999999502</v>
      </c>
    </row>
    <row r="118" spans="1:31">
      <c r="A118" s="19">
        <v>4</v>
      </c>
      <c r="B118" s="20">
        <v>16888</v>
      </c>
      <c r="C118" s="20" t="s">
        <v>188</v>
      </c>
      <c r="D118" s="20" t="s">
        <v>189</v>
      </c>
      <c r="E118" s="19">
        <v>9</v>
      </c>
      <c r="F118" s="19"/>
      <c r="G118" s="19"/>
      <c r="H118" s="19"/>
      <c r="I118" s="19"/>
      <c r="J118" s="19"/>
      <c r="K118" s="19"/>
      <c r="L118" s="19"/>
      <c r="M118" s="19">
        <v>17.18</v>
      </c>
      <c r="N118" s="19"/>
      <c r="O118" s="19"/>
      <c r="P118" s="19">
        <v>68</v>
      </c>
      <c r="Q118" s="19"/>
      <c r="R118" s="19">
        <f>VLOOKUP(E118,Παράμετροι!$A$4:$B$10,2)</f>
        <v>300</v>
      </c>
      <c r="S118" s="19">
        <f>VLOOKUP(F118,Παράμετροι!$D$4:$E$19,2)</f>
        <v>0</v>
      </c>
      <c r="T118" s="19">
        <f>VLOOKUP(G118,Παράμετροι!$D$4:$E$19,2)</f>
        <v>0</v>
      </c>
      <c r="U118" s="19">
        <f>VLOOKUP(H118,Παράμετροι!$G$4:$H$7,2)</f>
        <v>0</v>
      </c>
      <c r="V118" s="19">
        <f>VLOOKUP(I118,Παράμετροι!$G$4:$H$7,2)</f>
        <v>0</v>
      </c>
      <c r="W118" s="19">
        <f>VLOOKUP(J118,Παράμετροι!$J$4:$K$7,2)</f>
        <v>0</v>
      </c>
      <c r="X118" s="19">
        <f>VLOOKUP(K118,Παράμετροι!$M$4:$N$14,2)</f>
        <v>0</v>
      </c>
      <c r="Y118" s="19">
        <f>VLOOKUP(L118,Παράμετροι!$M$4:$N$14,2)</f>
        <v>0</v>
      </c>
      <c r="Z118" s="19">
        <f>VLOOKUP(M118,Παράμετροι!$P$4:$Q$1004,2)</f>
        <v>343.59999999999201</v>
      </c>
      <c r="AA118" s="19">
        <f>VLOOKUP(N118,Παράμετροι!$S$4:$T$124,2)</f>
        <v>0</v>
      </c>
      <c r="AB118" s="19">
        <f>VLOOKUP(O118,Παράμετροι!$V$4:$W$124,2)</f>
        <v>0</v>
      </c>
      <c r="AC118" s="19">
        <f>VLOOKUP(P118,Παράμετροι!$Y$4:$Z$55,2)</f>
        <v>204</v>
      </c>
      <c r="AD118" s="19">
        <f>VLOOKUP(Q118,Παράμετροι!$AB$4:$AC$55,2)</f>
        <v>0</v>
      </c>
      <c r="AE118" s="19">
        <f t="shared" si="5"/>
        <v>847.59999999999195</v>
      </c>
    </row>
    <row r="119" spans="1:31">
      <c r="A119" s="19">
        <v>5</v>
      </c>
      <c r="B119" s="20">
        <v>16593</v>
      </c>
      <c r="C119" s="20" t="s">
        <v>184</v>
      </c>
      <c r="D119" s="20" t="s">
        <v>150</v>
      </c>
      <c r="E119" s="19">
        <v>31</v>
      </c>
      <c r="F119" s="19"/>
      <c r="G119" s="19"/>
      <c r="H119" s="19"/>
      <c r="I119" s="19"/>
      <c r="J119" s="19"/>
      <c r="K119" s="19"/>
      <c r="L119" s="19"/>
      <c r="M119" s="19">
        <v>12.7</v>
      </c>
      <c r="N119" s="19">
        <v>3</v>
      </c>
      <c r="O119" s="19"/>
      <c r="P119" s="19"/>
      <c r="Q119" s="19">
        <v>80</v>
      </c>
      <c r="R119" s="19">
        <f>VLOOKUP(E119,Παράμετροι!$A$4:$B$10,2)</f>
        <v>300</v>
      </c>
      <c r="S119" s="19">
        <f>VLOOKUP(F119,Παράμετροι!$D$4:$E$19,2)</f>
        <v>0</v>
      </c>
      <c r="T119" s="19">
        <f>VLOOKUP(G119,Παράμετροι!$D$4:$E$19,2)</f>
        <v>0</v>
      </c>
      <c r="U119" s="19">
        <f>VLOOKUP(H119,Παράμετροι!$G$4:$H$7,2)</f>
        <v>0</v>
      </c>
      <c r="V119" s="19">
        <f>VLOOKUP(I119,Παράμετροι!$G$4:$H$7,2)</f>
        <v>0</v>
      </c>
      <c r="W119" s="19">
        <f>VLOOKUP(J119,Παράμετροι!$J$4:$K$7,2)</f>
        <v>0</v>
      </c>
      <c r="X119" s="19">
        <f>VLOOKUP(K119,Παράμετροι!$M$4:$N$14,2)</f>
        <v>0</v>
      </c>
      <c r="Y119" s="19">
        <f>VLOOKUP(L119,Παράμετροι!$M$4:$N$14,2)</f>
        <v>0</v>
      </c>
      <c r="Z119" s="19">
        <f>VLOOKUP(M119,Παράμετροι!$P$4:$Q$1004,2)</f>
        <v>253.99999999999699</v>
      </c>
      <c r="AA119" s="19">
        <f>VLOOKUP(N119,Παράμετροι!$S$4:$T$124,2)</f>
        <v>24</v>
      </c>
      <c r="AB119" s="19">
        <f>VLOOKUP(O119,Παράμετροι!$V$4:$W$124,2)</f>
        <v>0</v>
      </c>
      <c r="AC119" s="19">
        <f>VLOOKUP(P119,Παράμετροι!$Y$4:$Z$55,2)</f>
        <v>0</v>
      </c>
      <c r="AD119" s="19">
        <f>VLOOKUP(Q119,Παράμετροι!$AB$4:$AC$55,2)</f>
        <v>160</v>
      </c>
      <c r="AE119" s="19">
        <f t="shared" si="5"/>
        <v>737.99999999999704</v>
      </c>
    </row>
    <row r="120" spans="1:31">
      <c r="A120" s="19">
        <v>6</v>
      </c>
      <c r="B120" s="20">
        <v>16933</v>
      </c>
      <c r="C120" s="20" t="s">
        <v>185</v>
      </c>
      <c r="D120" s="20" t="s">
        <v>118</v>
      </c>
      <c r="E120" s="19">
        <v>2</v>
      </c>
      <c r="F120" s="19"/>
      <c r="G120" s="19">
        <v>4</v>
      </c>
      <c r="H120" s="19"/>
      <c r="I120" s="19"/>
      <c r="J120" s="19"/>
      <c r="K120" s="19"/>
      <c r="L120" s="19"/>
      <c r="M120" s="19">
        <v>11.2</v>
      </c>
      <c r="N120" s="20">
        <v>35</v>
      </c>
      <c r="O120" s="20"/>
      <c r="P120" s="19"/>
      <c r="Q120" s="19"/>
      <c r="R120" s="19">
        <f>VLOOKUP(E120,Παράμετροι!$A$4:$B$10,2)</f>
        <v>0</v>
      </c>
      <c r="S120" s="19">
        <f>VLOOKUP(F120,Παράμετροι!$D$4:$E$19,2)</f>
        <v>0</v>
      </c>
      <c r="T120" s="19">
        <f>VLOOKUP(G120,Παράμετροι!$D$4:$E$19,2)</f>
        <v>200</v>
      </c>
      <c r="U120" s="19">
        <f>VLOOKUP(H120,Παράμετροι!$G$4:$H$7,2)</f>
        <v>0</v>
      </c>
      <c r="V120" s="19">
        <f>VLOOKUP(I120,Παράμετροι!$G$4:$H$7,2)</f>
        <v>0</v>
      </c>
      <c r="W120" s="19">
        <f>VLOOKUP(J120,Παράμετροι!$J$4:$K$7,2)</f>
        <v>0</v>
      </c>
      <c r="X120" s="19">
        <f>VLOOKUP(K120,Παράμετροι!$M$4:$N$14,2)</f>
        <v>0</v>
      </c>
      <c r="Y120" s="19">
        <f>VLOOKUP(L120,Παράμετροι!$M$4:$N$14,2)</f>
        <v>0</v>
      </c>
      <c r="Z120" s="19">
        <f>VLOOKUP(M120,Παράμετροι!$P$4:$Q$1004,2)</f>
        <v>223.99999999999901</v>
      </c>
      <c r="AA120" s="19">
        <f>VLOOKUP(N120,Παράμετροι!$S$4:$T$124,2)</f>
        <v>280</v>
      </c>
      <c r="AB120" s="19">
        <f>VLOOKUP(O120,Παράμετροι!$V$4:$W$124,2)</f>
        <v>0</v>
      </c>
      <c r="AC120" s="19">
        <f>VLOOKUP(P120,Παράμετροι!$Y$4:$Z$55,2)</f>
        <v>0</v>
      </c>
      <c r="AD120" s="19">
        <f>VLOOKUP(Q120,Παράμετροι!$AB$4:$AC$55,2)</f>
        <v>0</v>
      </c>
      <c r="AE120" s="19">
        <f t="shared" si="5"/>
        <v>703.99999999999898</v>
      </c>
    </row>
    <row r="121" spans="1:31">
      <c r="A121" s="19">
        <v>7</v>
      </c>
      <c r="B121" s="20">
        <v>17761</v>
      </c>
      <c r="C121" s="20" t="s">
        <v>192</v>
      </c>
      <c r="D121" s="20" t="s">
        <v>193</v>
      </c>
      <c r="E121" s="19">
        <v>15</v>
      </c>
      <c r="F121" s="19"/>
      <c r="G121" s="19"/>
      <c r="H121" s="19"/>
      <c r="I121" s="19"/>
      <c r="J121" s="19"/>
      <c r="K121" s="19"/>
      <c r="L121" s="19"/>
      <c r="M121" s="19">
        <v>16.45</v>
      </c>
      <c r="N121" s="19"/>
      <c r="O121" s="19"/>
      <c r="P121" s="19"/>
      <c r="Q121" s="19"/>
      <c r="R121" s="19">
        <f>VLOOKUP(E121,Παράμετροι!$A$4:$B$10,2)</f>
        <v>300</v>
      </c>
      <c r="S121" s="19">
        <f>VLOOKUP(F121,Παράμετροι!$D$4:$E$19,2)</f>
        <v>0</v>
      </c>
      <c r="T121" s="19">
        <f>VLOOKUP(G121,Παράμετροι!$D$4:$E$19,2)</f>
        <v>0</v>
      </c>
      <c r="U121" s="19">
        <f>VLOOKUP(H121,Παράμετροι!$G$4:$H$7,2)</f>
        <v>0</v>
      </c>
      <c r="V121" s="19">
        <f>VLOOKUP(I121,Παράμετροι!$G$4:$H$7,2)</f>
        <v>0</v>
      </c>
      <c r="W121" s="19">
        <f>VLOOKUP(J121,Παράμετροι!$J$4:$K$7,2)</f>
        <v>0</v>
      </c>
      <c r="X121" s="19">
        <f>VLOOKUP(K121,Παράμετροι!$M$4:$N$14,2)</f>
        <v>0</v>
      </c>
      <c r="Y121" s="19">
        <f>VLOOKUP(L121,Παράμετροι!$M$4:$N$14,2)</f>
        <v>0</v>
      </c>
      <c r="Z121" s="19">
        <f>VLOOKUP(M121,Παράμετροι!$P$4:$Q$1004,2)</f>
        <v>328.99999999999301</v>
      </c>
      <c r="AA121" s="19">
        <f>VLOOKUP(N121,Παράμετροι!$S$4:$T$124,2)</f>
        <v>0</v>
      </c>
      <c r="AB121" s="19">
        <f>VLOOKUP(O121,Παράμετροι!$V$4:$W$124,2)</f>
        <v>0</v>
      </c>
      <c r="AC121" s="19">
        <f>VLOOKUP(P121,Παράμετροι!$Y$4:$Z$55,2)</f>
        <v>0</v>
      </c>
      <c r="AD121" s="19">
        <f>VLOOKUP(Q121,Παράμετροι!$AB$4:$AC$55,2)</f>
        <v>0</v>
      </c>
      <c r="AE121" s="19">
        <f t="shared" si="5"/>
        <v>628.99999999999295</v>
      </c>
    </row>
    <row r="122" spans="1:31">
      <c r="A122" s="19">
        <v>8</v>
      </c>
      <c r="B122" s="20">
        <v>16963</v>
      </c>
      <c r="C122" s="20" t="s">
        <v>190</v>
      </c>
      <c r="D122" s="20" t="s">
        <v>191</v>
      </c>
      <c r="E122" s="19">
        <v>17</v>
      </c>
      <c r="F122" s="19"/>
      <c r="G122" s="19"/>
      <c r="H122" s="19"/>
      <c r="I122" s="19"/>
      <c r="J122" s="19"/>
      <c r="K122" s="19"/>
      <c r="L122" s="19"/>
      <c r="M122" s="19">
        <v>13.45</v>
      </c>
      <c r="N122" s="19"/>
      <c r="O122" s="19"/>
      <c r="P122" s="19"/>
      <c r="Q122" s="19"/>
      <c r="R122" s="19">
        <f>VLOOKUP(E122,Παράμετροι!$A$4:$B$10,2)</f>
        <v>300</v>
      </c>
      <c r="S122" s="19">
        <f>VLOOKUP(F122,Παράμετροι!$D$4:$E$19,2)</f>
        <v>0</v>
      </c>
      <c r="T122" s="19">
        <f>VLOOKUP(G122,Παράμετροι!$D$4:$E$19,2)</f>
        <v>0</v>
      </c>
      <c r="U122" s="19">
        <f>VLOOKUP(H122,Παράμετροι!$G$4:$H$7,2)</f>
        <v>0</v>
      </c>
      <c r="V122" s="19">
        <f>VLOOKUP(I122,Παράμετροι!$G$4:$H$7,2)</f>
        <v>0</v>
      </c>
      <c r="W122" s="19">
        <f>VLOOKUP(J122,Παράμετροι!$J$4:$K$7,2)</f>
        <v>0</v>
      </c>
      <c r="X122" s="19">
        <f>VLOOKUP(K122,Παράμετροι!$M$4:$N$14,2)</f>
        <v>0</v>
      </c>
      <c r="Y122" s="19">
        <f>VLOOKUP(L122,Παράμετροι!$M$4:$N$14,2)</f>
        <v>0</v>
      </c>
      <c r="Z122" s="19">
        <f>VLOOKUP(M122,Παράμετροι!$P$4:$Q$1004,2)</f>
        <v>268.99999999999602</v>
      </c>
      <c r="AA122" s="19">
        <f>VLOOKUP(N122,Παράμετροι!$S$4:$T$124,2)</f>
        <v>0</v>
      </c>
      <c r="AB122" s="19">
        <f>VLOOKUP(O122,Παράμετροι!$V$4:$W$124,2)</f>
        <v>0</v>
      </c>
      <c r="AC122" s="19">
        <f>VLOOKUP(P122,Παράμετροι!$Y$4:$Z$55,2)</f>
        <v>0</v>
      </c>
      <c r="AD122" s="19">
        <f>VLOOKUP(Q122,Παράμετροι!$AB$4:$AC$55,2)</f>
        <v>0</v>
      </c>
      <c r="AE122" s="19">
        <f t="shared" si="5"/>
        <v>568.99999999999602</v>
      </c>
    </row>
    <row r="123" spans="1:31" ht="14.25" customHeight="1">
      <c r="A123" s="19">
        <v>9</v>
      </c>
      <c r="B123" s="20">
        <v>16875</v>
      </c>
      <c r="C123" s="20" t="s">
        <v>186</v>
      </c>
      <c r="D123" s="20" t="s">
        <v>187</v>
      </c>
      <c r="E123" s="19"/>
      <c r="F123" s="19"/>
      <c r="G123" s="19"/>
      <c r="H123" s="19"/>
      <c r="I123" s="19"/>
      <c r="J123" s="19"/>
      <c r="K123" s="19"/>
      <c r="L123" s="19"/>
      <c r="M123" s="19">
        <v>16.36</v>
      </c>
      <c r="N123" s="20">
        <v>1</v>
      </c>
      <c r="O123" s="19"/>
      <c r="P123" s="19"/>
      <c r="Q123" s="19"/>
      <c r="R123" s="19">
        <f>VLOOKUP(E123,Παράμετροι!$A$4:$B$10,2)</f>
        <v>0</v>
      </c>
      <c r="S123" s="19">
        <f>VLOOKUP(F123,Παράμετροι!$D$4:$E$19,2)</f>
        <v>0</v>
      </c>
      <c r="T123" s="19">
        <f>VLOOKUP(G123,Παράμετροι!$D$4:$E$19,2)</f>
        <v>0</v>
      </c>
      <c r="U123" s="19">
        <f>VLOOKUP(H123,Παράμετροι!$G$4:$H$7,2)</f>
        <v>0</v>
      </c>
      <c r="V123" s="19">
        <f>VLOOKUP(I123,Παράμετροι!$G$4:$H$7,2)</f>
        <v>0</v>
      </c>
      <c r="W123" s="19">
        <f>VLOOKUP(J123,Παράμετροι!$J$4:$K$7,2)</f>
        <v>0</v>
      </c>
      <c r="X123" s="19">
        <f>VLOOKUP(K123,Παράμετροι!$M$4:$N$14,2)</f>
        <v>0</v>
      </c>
      <c r="Y123" s="19">
        <f>VLOOKUP(L123,Παράμετροι!$M$4:$N$14,2)</f>
        <v>0</v>
      </c>
      <c r="Z123" s="19">
        <f>VLOOKUP(M123,Παράμετροι!$P$4:$Q$1004,2)</f>
        <v>327.199999999993</v>
      </c>
      <c r="AA123" s="19">
        <f>VLOOKUP(N123,Παράμετροι!$S$4:$T$124,2)</f>
        <v>8</v>
      </c>
      <c r="AB123" s="19">
        <f>VLOOKUP(O123,Παράμετροι!$V$4:$W$124,2)</f>
        <v>0</v>
      </c>
      <c r="AC123" s="19">
        <f>VLOOKUP(P123,Παράμετροι!$Y$4:$Z$55,2)</f>
        <v>0</v>
      </c>
      <c r="AD123" s="19">
        <f>VLOOKUP(Q123,Παράμετροι!$AB$4:$AC$55,2)</f>
        <v>0</v>
      </c>
      <c r="AE123" s="19">
        <f t="shared" si="5"/>
        <v>335.199999999993</v>
      </c>
    </row>
    <row r="124" spans="1:31">
      <c r="A124" s="19">
        <v>10</v>
      </c>
      <c r="B124" s="20">
        <v>17481</v>
      </c>
      <c r="C124" s="20" t="s">
        <v>195</v>
      </c>
      <c r="D124" s="20" t="s">
        <v>196</v>
      </c>
      <c r="E124" s="19"/>
      <c r="F124" s="19"/>
      <c r="G124" s="19"/>
      <c r="H124" s="19"/>
      <c r="I124" s="19"/>
      <c r="J124" s="19"/>
      <c r="K124" s="19"/>
      <c r="L124" s="19"/>
      <c r="M124" s="19">
        <v>11.18</v>
      </c>
      <c r="N124" s="19"/>
      <c r="O124" s="19"/>
      <c r="P124" s="19"/>
      <c r="Q124" s="19"/>
      <c r="R124" s="19">
        <f>VLOOKUP(E124,Παράμετροι!$A$4:$B$10,2)</f>
        <v>0</v>
      </c>
      <c r="S124" s="19">
        <f>VLOOKUP(F124,Παράμετροι!$D$4:$E$19,2)</f>
        <v>0</v>
      </c>
      <c r="T124" s="19">
        <f>VLOOKUP(G124,Παράμετροι!$D$4:$E$19,2)</f>
        <v>0</v>
      </c>
      <c r="U124" s="19">
        <f>VLOOKUP(H124,Παράμετροι!$G$4:$H$7,2)</f>
        <v>0</v>
      </c>
      <c r="V124" s="19">
        <f>VLOOKUP(I124,Παράμετροι!$G$4:$H$7,2)</f>
        <v>0</v>
      </c>
      <c r="W124" s="19">
        <f>VLOOKUP(J124,Παράμετροι!$J$4:$K$7,2)</f>
        <v>0</v>
      </c>
      <c r="X124" s="19">
        <f>VLOOKUP(K124,Παράμετροι!$M$4:$N$14,2)</f>
        <v>0</v>
      </c>
      <c r="Y124" s="19">
        <f>VLOOKUP(L124,Παράμετροι!$M$4:$N$14,2)</f>
        <v>0</v>
      </c>
      <c r="Z124" s="19">
        <f>VLOOKUP(M124,Παράμετροι!$P$4:$Q$1004,2)</f>
        <v>223.599999999999</v>
      </c>
      <c r="AA124" s="19">
        <f>VLOOKUP(N124,Παράμετροι!$S$4:$T$124,2)</f>
        <v>0</v>
      </c>
      <c r="AB124" s="19">
        <f>VLOOKUP(O124,Παράμετροι!$V$4:$W$124,2)</f>
        <v>0</v>
      </c>
      <c r="AC124" s="19">
        <f>VLOOKUP(P124,Παράμετροι!$Y$4:$Z$55,2)</f>
        <v>0</v>
      </c>
      <c r="AD124" s="19">
        <f>VLOOKUP(Q124,Παράμετροι!$AB$4:$AC$55,2)</f>
        <v>0</v>
      </c>
      <c r="AE124" s="19">
        <f t="shared" si="5"/>
        <v>223.599999999999</v>
      </c>
    </row>
    <row r="125" spans="1:31">
      <c r="B125" s="12"/>
      <c r="C125" s="12"/>
      <c r="D125" s="12"/>
    </row>
    <row r="126" spans="1:31">
      <c r="A126" s="8"/>
      <c r="B126" s="12"/>
      <c r="C126" s="12"/>
      <c r="D126" s="12"/>
      <c r="N126" s="12"/>
      <c r="O126" s="12"/>
    </row>
    <row r="128" spans="1:31">
      <c r="A128" s="8"/>
    </row>
    <row r="129" spans="1:15">
      <c r="B129" s="12"/>
      <c r="C129" s="12"/>
      <c r="D129" s="12"/>
      <c r="N129" s="12"/>
      <c r="O129" s="12"/>
    </row>
    <row r="130" spans="1:15">
      <c r="A130" s="8"/>
    </row>
    <row r="132" spans="1:15">
      <c r="A132" s="8"/>
    </row>
    <row r="134" spans="1:15">
      <c r="A134" s="8"/>
      <c r="B134" s="12"/>
      <c r="C134" s="12"/>
      <c r="D134" s="12"/>
      <c r="N134" s="12"/>
      <c r="O134" s="12"/>
    </row>
    <row r="136" spans="1:15">
      <c r="A136" s="8"/>
      <c r="N136" s="12"/>
      <c r="O136" s="12"/>
    </row>
    <row r="138" spans="1:15">
      <c r="A138" s="8"/>
      <c r="B138" s="12"/>
      <c r="C138" s="12"/>
      <c r="D138" s="12"/>
      <c r="N138" s="12"/>
      <c r="O138" s="12"/>
    </row>
    <row r="139" spans="1:15">
      <c r="B139" s="12"/>
      <c r="C139" s="12"/>
      <c r="D139" s="12"/>
      <c r="N139" s="12"/>
      <c r="O139" s="12"/>
    </row>
    <row r="140" spans="1:15">
      <c r="A140" s="8"/>
    </row>
    <row r="142" spans="1:15">
      <c r="A142" s="8"/>
      <c r="B142" s="8"/>
      <c r="C142" s="8"/>
      <c r="D142" s="8"/>
      <c r="N142" s="12"/>
    </row>
    <row r="144" spans="1:15">
      <c r="A144" s="8"/>
    </row>
    <row r="146" spans="1:15">
      <c r="A146" s="8"/>
    </row>
    <row r="148" spans="1:15">
      <c r="A148" s="8"/>
      <c r="N148" s="12"/>
      <c r="O148" s="12"/>
    </row>
    <row r="150" spans="1:15">
      <c r="A150" s="8"/>
    </row>
    <row r="152" spans="1:15">
      <c r="A152" s="8"/>
      <c r="B152" s="12"/>
      <c r="C152" s="12"/>
      <c r="D152" s="12"/>
      <c r="N152" s="12"/>
      <c r="O152" s="12"/>
    </row>
    <row r="154" spans="1:15">
      <c r="A154" s="8"/>
    </row>
    <row r="156" spans="1:15">
      <c r="A156" s="8"/>
      <c r="B156" s="12"/>
      <c r="C156" s="12"/>
      <c r="D156" s="12"/>
      <c r="N156" s="12"/>
      <c r="O156" s="12"/>
    </row>
    <row r="157" spans="1:15">
      <c r="B157" s="12"/>
      <c r="C157" s="12"/>
      <c r="D157" s="12"/>
      <c r="N157" s="12"/>
      <c r="O157" s="12"/>
    </row>
    <row r="158" spans="1:15">
      <c r="A158" s="8"/>
    </row>
    <row r="160" spans="1:15">
      <c r="A160" s="8"/>
    </row>
    <row r="162" spans="1:1">
      <c r="A162" s="8"/>
    </row>
    <row r="164" spans="1:1">
      <c r="A164" s="8"/>
    </row>
    <row r="186" spans="4:4">
      <c r="D186" s="8"/>
    </row>
    <row r="187" spans="4:4">
      <c r="D187" s="12"/>
    </row>
    <row r="202" spans="3:3">
      <c r="C202" s="12"/>
    </row>
    <row r="204" spans="3:3">
      <c r="C204" s="8"/>
    </row>
    <row r="210" spans="3:4">
      <c r="C210" s="12"/>
      <c r="D210" s="12"/>
    </row>
    <row r="213" spans="3:4">
      <c r="C213" s="12"/>
      <c r="D213" s="12"/>
    </row>
    <row r="220" spans="3:4">
      <c r="C220" s="12"/>
      <c r="D220" s="12"/>
    </row>
    <row r="224" spans="3:4">
      <c r="C224" s="12"/>
      <c r="D224" s="12"/>
    </row>
  </sheetData>
  <autoFilter ref="A3:AE164">
    <sortState ref="A4:AG348">
      <sortCondition descending="1" ref="AE4"/>
    </sortState>
  </autoFilter>
  <sortState ref="B131:AE140">
    <sortCondition descending="1" ref="AE131:AE140"/>
  </sortState>
  <mergeCells count="7">
    <mergeCell ref="A4:D4"/>
    <mergeCell ref="A13:D13"/>
    <mergeCell ref="A114:D114"/>
    <mergeCell ref="A1:AE1"/>
    <mergeCell ref="E4:AE4"/>
    <mergeCell ref="E13:AE13"/>
    <mergeCell ref="E114:AE114"/>
  </mergeCells>
  <pageMargins left="0.23" right="0.17" top="0.17" bottom="0.36" header="0.21" footer="0.18"/>
  <pageSetup paperSize="9" scale="5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004"/>
  <sheetViews>
    <sheetView workbookViewId="0">
      <selection activeCell="Z5" sqref="Z5"/>
    </sheetView>
  </sheetViews>
  <sheetFormatPr defaultRowHeight="15"/>
  <cols>
    <col min="1" max="29" width="10.7109375" customWidth="1"/>
  </cols>
  <sheetData>
    <row r="1" spans="1:29" s="10" customFormat="1" ht="144" customHeight="1">
      <c r="A1" s="31" t="s">
        <v>50</v>
      </c>
      <c r="B1" s="32"/>
      <c r="D1" s="31" t="s">
        <v>51</v>
      </c>
      <c r="E1" s="32"/>
      <c r="G1" s="31" t="s">
        <v>45</v>
      </c>
      <c r="H1" s="32"/>
      <c r="J1" s="31" t="s">
        <v>47</v>
      </c>
      <c r="K1" s="32"/>
      <c r="M1" s="31" t="s">
        <v>48</v>
      </c>
      <c r="N1" s="32"/>
      <c r="P1" s="31" t="s">
        <v>49</v>
      </c>
      <c r="Q1" s="32"/>
      <c r="S1" s="31" t="s">
        <v>53</v>
      </c>
      <c r="T1" s="32"/>
      <c r="V1" s="31" t="s">
        <v>55</v>
      </c>
      <c r="W1" s="32"/>
      <c r="Y1" s="31" t="s">
        <v>56</v>
      </c>
      <c r="Z1" s="32"/>
      <c r="AB1" s="31" t="s">
        <v>57</v>
      </c>
      <c r="AC1" s="32"/>
    </row>
    <row r="3" spans="1:29" s="11" customFormat="1" ht="45">
      <c r="A3" s="9" t="s">
        <v>43</v>
      </c>
      <c r="B3" s="9" t="s">
        <v>42</v>
      </c>
      <c r="D3" s="9" t="s">
        <v>44</v>
      </c>
      <c r="E3" s="9" t="s">
        <v>42</v>
      </c>
      <c r="G3" s="9" t="s">
        <v>46</v>
      </c>
      <c r="H3" s="9" t="s">
        <v>42</v>
      </c>
      <c r="J3" s="9" t="s">
        <v>46</v>
      </c>
      <c r="K3" s="9" t="s">
        <v>42</v>
      </c>
      <c r="M3" s="9" t="s">
        <v>46</v>
      </c>
      <c r="N3" s="9" t="s">
        <v>42</v>
      </c>
      <c r="P3" s="9" t="s">
        <v>52</v>
      </c>
      <c r="Q3" s="9" t="s">
        <v>42</v>
      </c>
      <c r="S3" s="9" t="s">
        <v>54</v>
      </c>
      <c r="T3" s="9" t="s">
        <v>42</v>
      </c>
      <c r="V3" s="9" t="s">
        <v>54</v>
      </c>
      <c r="W3" s="9" t="s">
        <v>42</v>
      </c>
      <c r="Y3" s="9" t="s">
        <v>58</v>
      </c>
      <c r="Z3" s="9" t="s">
        <v>42</v>
      </c>
      <c r="AB3" s="9" t="s">
        <v>58</v>
      </c>
      <c r="AC3" s="9" t="s">
        <v>42</v>
      </c>
    </row>
    <row r="4" spans="1:29">
      <c r="A4">
        <v>0</v>
      </c>
      <c r="B4">
        <v>0</v>
      </c>
      <c r="D4">
        <v>0</v>
      </c>
      <c r="E4">
        <v>0</v>
      </c>
      <c r="G4">
        <v>0</v>
      </c>
      <c r="H4">
        <v>0</v>
      </c>
      <c r="J4">
        <v>0</v>
      </c>
      <c r="K4">
        <v>0</v>
      </c>
      <c r="M4">
        <v>0</v>
      </c>
      <c r="N4">
        <v>0</v>
      </c>
      <c r="P4">
        <v>10</v>
      </c>
      <c r="Q4">
        <v>200</v>
      </c>
      <c r="S4">
        <v>0</v>
      </c>
      <c r="T4">
        <v>0</v>
      </c>
      <c r="V4">
        <v>0</v>
      </c>
      <c r="W4">
        <v>0</v>
      </c>
      <c r="Y4">
        <v>0</v>
      </c>
      <c r="Z4">
        <v>0</v>
      </c>
      <c r="AB4">
        <v>0</v>
      </c>
      <c r="AC4">
        <v>0</v>
      </c>
    </row>
    <row r="5" spans="1:29">
      <c r="A5" s="8">
        <v>1</v>
      </c>
      <c r="B5" s="8">
        <v>0</v>
      </c>
      <c r="D5">
        <v>1</v>
      </c>
      <c r="E5">
        <v>0</v>
      </c>
      <c r="G5">
        <v>1</v>
      </c>
      <c r="H5">
        <v>40</v>
      </c>
      <c r="J5">
        <v>1</v>
      </c>
      <c r="K5">
        <v>30</v>
      </c>
      <c r="M5">
        <v>1</v>
      </c>
      <c r="N5">
        <v>50</v>
      </c>
      <c r="P5">
        <v>10.01</v>
      </c>
      <c r="Q5">
        <v>200.2</v>
      </c>
      <c r="S5">
        <v>1</v>
      </c>
      <c r="T5">
        <v>8</v>
      </c>
      <c r="V5">
        <v>1</v>
      </c>
      <c r="W5">
        <v>7</v>
      </c>
      <c r="Y5">
        <v>50</v>
      </c>
      <c r="Z5">
        <v>150</v>
      </c>
      <c r="AB5">
        <v>50</v>
      </c>
      <c r="AC5">
        <v>100</v>
      </c>
    </row>
    <row r="6" spans="1:29">
      <c r="A6" s="8">
        <v>2</v>
      </c>
      <c r="B6" s="8">
        <v>0</v>
      </c>
      <c r="D6">
        <v>2</v>
      </c>
      <c r="E6">
        <v>0</v>
      </c>
      <c r="G6">
        <v>2</v>
      </c>
      <c r="H6">
        <v>80</v>
      </c>
      <c r="J6">
        <v>2</v>
      </c>
      <c r="K6">
        <v>60</v>
      </c>
      <c r="M6">
        <v>2</v>
      </c>
      <c r="N6">
        <v>100</v>
      </c>
      <c r="P6">
        <v>10.02</v>
      </c>
      <c r="Q6">
        <v>200.4</v>
      </c>
      <c r="S6">
        <v>2</v>
      </c>
      <c r="T6">
        <v>16</v>
      </c>
      <c r="V6">
        <v>2</v>
      </c>
      <c r="W6">
        <v>14</v>
      </c>
      <c r="Y6">
        <v>51</v>
      </c>
      <c r="Z6">
        <v>153</v>
      </c>
      <c r="AB6">
        <v>51</v>
      </c>
      <c r="AC6">
        <v>102</v>
      </c>
    </row>
    <row r="7" spans="1:29">
      <c r="A7" s="8">
        <v>3</v>
      </c>
      <c r="B7" s="8">
        <v>0</v>
      </c>
      <c r="D7">
        <v>3</v>
      </c>
      <c r="E7">
        <v>150</v>
      </c>
      <c r="G7">
        <v>3</v>
      </c>
      <c r="H7">
        <v>120</v>
      </c>
      <c r="J7">
        <v>3</v>
      </c>
      <c r="K7">
        <v>110</v>
      </c>
      <c r="M7">
        <v>3</v>
      </c>
      <c r="N7">
        <v>150</v>
      </c>
      <c r="P7">
        <v>10.029999999999999</v>
      </c>
      <c r="Q7">
        <v>200.6</v>
      </c>
      <c r="S7">
        <v>3</v>
      </c>
      <c r="T7">
        <v>24</v>
      </c>
      <c r="V7">
        <v>3</v>
      </c>
      <c r="W7">
        <v>21</v>
      </c>
      <c r="Y7">
        <v>52</v>
      </c>
      <c r="Z7">
        <v>156</v>
      </c>
      <c r="AB7">
        <v>52</v>
      </c>
      <c r="AC7">
        <v>104</v>
      </c>
    </row>
    <row r="8" spans="1:29">
      <c r="A8" s="8">
        <v>4</v>
      </c>
      <c r="B8" s="8">
        <v>200</v>
      </c>
      <c r="D8">
        <v>4</v>
      </c>
      <c r="E8">
        <v>200</v>
      </c>
      <c r="M8">
        <v>4</v>
      </c>
      <c r="N8">
        <v>200</v>
      </c>
      <c r="P8">
        <v>10.039999999999999</v>
      </c>
      <c r="Q8">
        <v>200.8</v>
      </c>
      <c r="S8">
        <v>4</v>
      </c>
      <c r="T8">
        <v>32</v>
      </c>
      <c r="V8">
        <v>4</v>
      </c>
      <c r="W8">
        <v>28</v>
      </c>
      <c r="Y8">
        <v>53</v>
      </c>
      <c r="Z8">
        <v>159</v>
      </c>
      <c r="AB8">
        <v>53</v>
      </c>
      <c r="AC8">
        <v>106</v>
      </c>
    </row>
    <row r="9" spans="1:29">
      <c r="A9" s="8">
        <v>5</v>
      </c>
      <c r="B9" s="8">
        <v>250</v>
      </c>
      <c r="D9">
        <v>5</v>
      </c>
      <c r="E9">
        <v>250</v>
      </c>
      <c r="M9">
        <v>5</v>
      </c>
      <c r="N9">
        <v>250</v>
      </c>
      <c r="P9">
        <v>10.050000000000001</v>
      </c>
      <c r="Q9">
        <v>201</v>
      </c>
      <c r="S9">
        <v>5</v>
      </c>
      <c r="T9">
        <v>40</v>
      </c>
      <c r="V9">
        <v>5</v>
      </c>
      <c r="W9">
        <v>35</v>
      </c>
      <c r="Y9">
        <v>54</v>
      </c>
      <c r="Z9">
        <v>162</v>
      </c>
      <c r="AB9">
        <v>54</v>
      </c>
      <c r="AC9">
        <v>108</v>
      </c>
    </row>
    <row r="10" spans="1:29">
      <c r="A10" s="8">
        <v>6</v>
      </c>
      <c r="B10" s="8">
        <v>300</v>
      </c>
      <c r="D10">
        <v>6</v>
      </c>
      <c r="E10">
        <v>300</v>
      </c>
      <c r="M10">
        <v>6</v>
      </c>
      <c r="N10">
        <v>300</v>
      </c>
      <c r="P10">
        <v>10.06</v>
      </c>
      <c r="Q10">
        <v>201.2</v>
      </c>
      <c r="S10">
        <v>6</v>
      </c>
      <c r="T10">
        <v>48</v>
      </c>
      <c r="V10">
        <v>6</v>
      </c>
      <c r="W10">
        <v>42</v>
      </c>
      <c r="Y10">
        <v>55</v>
      </c>
      <c r="Z10">
        <v>165</v>
      </c>
      <c r="AB10">
        <v>55</v>
      </c>
      <c r="AC10">
        <v>110</v>
      </c>
    </row>
    <row r="11" spans="1:29">
      <c r="D11">
        <v>7</v>
      </c>
      <c r="E11">
        <v>350</v>
      </c>
      <c r="M11">
        <v>7</v>
      </c>
      <c r="N11">
        <v>350</v>
      </c>
      <c r="P11">
        <v>10.07</v>
      </c>
      <c r="Q11">
        <v>201.4</v>
      </c>
      <c r="S11">
        <v>7</v>
      </c>
      <c r="T11">
        <v>56</v>
      </c>
      <c r="V11">
        <v>7</v>
      </c>
      <c r="W11">
        <v>49</v>
      </c>
      <c r="Y11">
        <v>56</v>
      </c>
      <c r="Z11">
        <v>168</v>
      </c>
      <c r="AB11">
        <v>56</v>
      </c>
      <c r="AC11">
        <v>112</v>
      </c>
    </row>
    <row r="12" spans="1:29">
      <c r="D12">
        <v>8</v>
      </c>
      <c r="E12">
        <v>400</v>
      </c>
      <c r="M12">
        <v>8</v>
      </c>
      <c r="N12">
        <v>400</v>
      </c>
      <c r="P12">
        <v>10.08</v>
      </c>
      <c r="Q12">
        <v>201.6</v>
      </c>
      <c r="S12">
        <v>8</v>
      </c>
      <c r="T12">
        <v>64</v>
      </c>
      <c r="V12">
        <v>8</v>
      </c>
      <c r="W12">
        <v>56</v>
      </c>
      <c r="Y12">
        <v>57</v>
      </c>
      <c r="Z12">
        <v>171</v>
      </c>
      <c r="AB12">
        <v>57</v>
      </c>
      <c r="AC12">
        <v>114</v>
      </c>
    </row>
    <row r="13" spans="1:29">
      <c r="D13">
        <v>9</v>
      </c>
      <c r="E13">
        <v>450</v>
      </c>
      <c r="M13">
        <v>9</v>
      </c>
      <c r="N13">
        <v>450</v>
      </c>
      <c r="P13">
        <v>10.09</v>
      </c>
      <c r="Q13">
        <v>201.8</v>
      </c>
      <c r="S13">
        <v>9</v>
      </c>
      <c r="T13">
        <v>72</v>
      </c>
      <c r="V13">
        <v>9</v>
      </c>
      <c r="W13">
        <v>63</v>
      </c>
      <c r="Y13">
        <v>58</v>
      </c>
      <c r="Z13">
        <v>174</v>
      </c>
      <c r="AB13">
        <v>58</v>
      </c>
      <c r="AC13">
        <v>116</v>
      </c>
    </row>
    <row r="14" spans="1:29">
      <c r="D14">
        <v>10</v>
      </c>
      <c r="E14">
        <v>500</v>
      </c>
      <c r="M14">
        <v>10</v>
      </c>
      <c r="N14">
        <v>500</v>
      </c>
      <c r="P14">
        <v>10.1</v>
      </c>
      <c r="Q14">
        <v>202</v>
      </c>
      <c r="S14">
        <v>10</v>
      </c>
      <c r="T14">
        <v>80</v>
      </c>
      <c r="V14">
        <v>10</v>
      </c>
      <c r="W14">
        <v>70</v>
      </c>
      <c r="Y14">
        <v>59</v>
      </c>
      <c r="Z14">
        <v>177</v>
      </c>
      <c r="AB14">
        <v>59</v>
      </c>
      <c r="AC14">
        <v>118</v>
      </c>
    </row>
    <row r="15" spans="1:29">
      <c r="D15">
        <v>11</v>
      </c>
      <c r="E15">
        <v>550</v>
      </c>
      <c r="P15">
        <v>10.11</v>
      </c>
      <c r="Q15">
        <v>202.2</v>
      </c>
      <c r="S15">
        <v>11</v>
      </c>
      <c r="T15">
        <v>88</v>
      </c>
      <c r="V15">
        <v>11</v>
      </c>
      <c r="W15">
        <v>77</v>
      </c>
      <c r="Y15">
        <v>60</v>
      </c>
      <c r="Z15">
        <v>180</v>
      </c>
      <c r="AB15">
        <v>60</v>
      </c>
      <c r="AC15">
        <v>120</v>
      </c>
    </row>
    <row r="16" spans="1:29">
      <c r="D16">
        <v>12</v>
      </c>
      <c r="E16">
        <v>600</v>
      </c>
      <c r="P16">
        <v>10.119999999999999</v>
      </c>
      <c r="Q16">
        <v>202.4</v>
      </c>
      <c r="S16">
        <v>12</v>
      </c>
      <c r="T16">
        <v>96</v>
      </c>
      <c r="V16">
        <v>12</v>
      </c>
      <c r="W16">
        <v>84</v>
      </c>
      <c r="Y16">
        <v>61</v>
      </c>
      <c r="Z16">
        <v>183</v>
      </c>
      <c r="AB16">
        <v>61</v>
      </c>
      <c r="AC16">
        <v>122</v>
      </c>
    </row>
    <row r="17" spans="4:29">
      <c r="D17">
        <v>13</v>
      </c>
      <c r="E17">
        <v>650</v>
      </c>
      <c r="P17">
        <v>10.130000000000001</v>
      </c>
      <c r="Q17">
        <v>202.6</v>
      </c>
      <c r="S17">
        <v>13</v>
      </c>
      <c r="T17">
        <v>104</v>
      </c>
      <c r="V17">
        <v>13</v>
      </c>
      <c r="W17">
        <v>91</v>
      </c>
      <c r="Y17">
        <v>62</v>
      </c>
      <c r="Z17">
        <v>186</v>
      </c>
      <c r="AB17">
        <v>62</v>
      </c>
      <c r="AC17">
        <v>124</v>
      </c>
    </row>
    <row r="18" spans="4:29">
      <c r="D18">
        <v>14</v>
      </c>
      <c r="E18">
        <v>700</v>
      </c>
      <c r="P18">
        <v>10.14</v>
      </c>
      <c r="Q18">
        <v>202.8</v>
      </c>
      <c r="S18">
        <v>14</v>
      </c>
      <c r="T18">
        <v>112</v>
      </c>
      <c r="V18">
        <v>14</v>
      </c>
      <c r="W18">
        <v>98</v>
      </c>
      <c r="Y18">
        <v>63</v>
      </c>
      <c r="Z18">
        <v>189</v>
      </c>
      <c r="AB18">
        <v>63</v>
      </c>
      <c r="AC18">
        <v>126</v>
      </c>
    </row>
    <row r="19" spans="4:29">
      <c r="D19">
        <v>15</v>
      </c>
      <c r="E19">
        <v>750</v>
      </c>
      <c r="P19">
        <v>10.15</v>
      </c>
      <c r="Q19">
        <v>203</v>
      </c>
      <c r="S19">
        <v>15</v>
      </c>
      <c r="T19">
        <v>120</v>
      </c>
      <c r="V19">
        <v>15</v>
      </c>
      <c r="W19">
        <v>105</v>
      </c>
      <c r="Y19">
        <v>64</v>
      </c>
      <c r="Z19">
        <v>192</v>
      </c>
      <c r="AB19">
        <v>64</v>
      </c>
      <c r="AC19">
        <v>128</v>
      </c>
    </row>
    <row r="20" spans="4:29">
      <c r="P20">
        <v>10.16</v>
      </c>
      <c r="Q20">
        <v>203.2</v>
      </c>
      <c r="S20">
        <v>16</v>
      </c>
      <c r="T20">
        <v>128</v>
      </c>
      <c r="V20">
        <v>16</v>
      </c>
      <c r="W20">
        <v>112</v>
      </c>
      <c r="Y20">
        <v>65</v>
      </c>
      <c r="Z20">
        <v>195</v>
      </c>
      <c r="AB20">
        <v>65</v>
      </c>
      <c r="AC20">
        <v>130</v>
      </c>
    </row>
    <row r="21" spans="4:29">
      <c r="P21">
        <v>10.17</v>
      </c>
      <c r="Q21">
        <v>203.4</v>
      </c>
      <c r="S21">
        <v>17</v>
      </c>
      <c r="T21">
        <v>136</v>
      </c>
      <c r="V21">
        <v>17</v>
      </c>
      <c r="W21">
        <v>119</v>
      </c>
      <c r="Y21">
        <v>66</v>
      </c>
      <c r="Z21">
        <v>198</v>
      </c>
      <c r="AB21">
        <v>66</v>
      </c>
      <c r="AC21">
        <v>132</v>
      </c>
    </row>
    <row r="22" spans="4:29">
      <c r="P22">
        <v>10.18</v>
      </c>
      <c r="Q22">
        <v>203.6</v>
      </c>
      <c r="S22">
        <v>18</v>
      </c>
      <c r="T22">
        <v>144</v>
      </c>
      <c r="V22">
        <v>18</v>
      </c>
      <c r="W22">
        <v>126</v>
      </c>
      <c r="Y22">
        <v>67</v>
      </c>
      <c r="Z22">
        <v>201</v>
      </c>
      <c r="AB22">
        <v>67</v>
      </c>
      <c r="AC22">
        <v>134</v>
      </c>
    </row>
    <row r="23" spans="4:29">
      <c r="P23">
        <v>10.19</v>
      </c>
      <c r="Q23">
        <v>203.8</v>
      </c>
      <c r="S23">
        <v>19</v>
      </c>
      <c r="T23">
        <v>152</v>
      </c>
      <c r="V23">
        <v>19</v>
      </c>
      <c r="W23">
        <v>133</v>
      </c>
      <c r="Y23">
        <v>68</v>
      </c>
      <c r="Z23">
        <v>204</v>
      </c>
      <c r="AB23">
        <v>68</v>
      </c>
      <c r="AC23">
        <v>136</v>
      </c>
    </row>
    <row r="24" spans="4:29">
      <c r="P24">
        <v>10.199999999999999</v>
      </c>
      <c r="Q24">
        <v>204</v>
      </c>
      <c r="S24">
        <v>20</v>
      </c>
      <c r="T24">
        <v>160</v>
      </c>
      <c r="V24">
        <v>20</v>
      </c>
      <c r="W24">
        <v>140</v>
      </c>
      <c r="Y24">
        <v>69</v>
      </c>
      <c r="Z24">
        <v>207</v>
      </c>
      <c r="AB24">
        <v>69</v>
      </c>
      <c r="AC24">
        <v>138</v>
      </c>
    </row>
    <row r="25" spans="4:29">
      <c r="P25">
        <v>10.210000000000001</v>
      </c>
      <c r="Q25">
        <v>204.2</v>
      </c>
      <c r="S25">
        <v>21</v>
      </c>
      <c r="T25">
        <v>168</v>
      </c>
      <c r="V25">
        <v>21</v>
      </c>
      <c r="W25">
        <v>147</v>
      </c>
      <c r="Y25">
        <v>70</v>
      </c>
      <c r="Z25">
        <v>210</v>
      </c>
      <c r="AB25">
        <v>70</v>
      </c>
      <c r="AC25">
        <v>140</v>
      </c>
    </row>
    <row r="26" spans="4:29">
      <c r="P26">
        <v>10.220000000000001</v>
      </c>
      <c r="Q26">
        <v>204.4</v>
      </c>
      <c r="S26">
        <v>22</v>
      </c>
      <c r="T26">
        <v>176</v>
      </c>
      <c r="V26">
        <v>22</v>
      </c>
      <c r="W26">
        <v>154</v>
      </c>
      <c r="Y26">
        <v>71</v>
      </c>
      <c r="Z26">
        <v>213</v>
      </c>
      <c r="AB26">
        <v>71</v>
      </c>
      <c r="AC26">
        <v>142</v>
      </c>
    </row>
    <row r="27" spans="4:29">
      <c r="P27">
        <v>10.23</v>
      </c>
      <c r="Q27">
        <v>204.6</v>
      </c>
      <c r="S27">
        <v>23</v>
      </c>
      <c r="T27">
        <v>184</v>
      </c>
      <c r="V27">
        <v>23</v>
      </c>
      <c r="W27">
        <v>161</v>
      </c>
      <c r="Y27">
        <v>72</v>
      </c>
      <c r="Z27">
        <v>216</v>
      </c>
      <c r="AB27">
        <v>72</v>
      </c>
      <c r="AC27">
        <v>144</v>
      </c>
    </row>
    <row r="28" spans="4:29">
      <c r="P28">
        <v>10.24</v>
      </c>
      <c r="Q28">
        <v>204.8</v>
      </c>
      <c r="S28">
        <v>24</v>
      </c>
      <c r="T28">
        <v>192</v>
      </c>
      <c r="V28">
        <v>24</v>
      </c>
      <c r="W28">
        <v>168</v>
      </c>
      <c r="Y28">
        <v>73</v>
      </c>
      <c r="Z28">
        <v>219</v>
      </c>
      <c r="AB28">
        <v>73</v>
      </c>
      <c r="AC28">
        <v>146</v>
      </c>
    </row>
    <row r="29" spans="4:29">
      <c r="P29">
        <v>10.25</v>
      </c>
      <c r="Q29">
        <v>205</v>
      </c>
      <c r="S29">
        <v>25</v>
      </c>
      <c r="T29">
        <v>200</v>
      </c>
      <c r="V29">
        <v>25</v>
      </c>
      <c r="W29">
        <v>175</v>
      </c>
      <c r="Y29">
        <v>74</v>
      </c>
      <c r="Z29">
        <v>222</v>
      </c>
      <c r="AB29">
        <v>74</v>
      </c>
      <c r="AC29">
        <v>148</v>
      </c>
    </row>
    <row r="30" spans="4:29">
      <c r="P30">
        <v>10.26</v>
      </c>
      <c r="Q30">
        <v>205.2</v>
      </c>
      <c r="S30">
        <v>26</v>
      </c>
      <c r="T30">
        <v>208</v>
      </c>
      <c r="V30">
        <v>26</v>
      </c>
      <c r="W30">
        <v>182</v>
      </c>
      <c r="Y30">
        <v>75</v>
      </c>
      <c r="Z30">
        <v>225</v>
      </c>
      <c r="AB30">
        <v>75</v>
      </c>
      <c r="AC30">
        <v>150</v>
      </c>
    </row>
    <row r="31" spans="4:29">
      <c r="P31">
        <v>10.27</v>
      </c>
      <c r="Q31">
        <v>205.4</v>
      </c>
      <c r="S31">
        <v>27</v>
      </c>
      <c r="T31">
        <v>216</v>
      </c>
      <c r="V31">
        <v>27</v>
      </c>
      <c r="W31">
        <v>189</v>
      </c>
      <c r="Y31">
        <v>76</v>
      </c>
      <c r="Z31">
        <v>228</v>
      </c>
      <c r="AB31">
        <v>76</v>
      </c>
      <c r="AC31">
        <v>152</v>
      </c>
    </row>
    <row r="32" spans="4:29">
      <c r="P32">
        <v>10.28</v>
      </c>
      <c r="Q32">
        <v>205.6</v>
      </c>
      <c r="S32">
        <v>28</v>
      </c>
      <c r="T32">
        <v>224</v>
      </c>
      <c r="V32">
        <v>28</v>
      </c>
      <c r="W32">
        <v>196</v>
      </c>
      <c r="Y32">
        <v>77</v>
      </c>
      <c r="Z32">
        <v>231</v>
      </c>
      <c r="AB32">
        <v>77</v>
      </c>
      <c r="AC32">
        <v>154</v>
      </c>
    </row>
    <row r="33" spans="16:29">
      <c r="P33">
        <v>10.29</v>
      </c>
      <c r="Q33">
        <v>205.8</v>
      </c>
      <c r="S33">
        <v>29</v>
      </c>
      <c r="T33">
        <v>232</v>
      </c>
      <c r="V33">
        <v>29</v>
      </c>
      <c r="W33">
        <v>203</v>
      </c>
      <c r="Y33">
        <v>78</v>
      </c>
      <c r="Z33">
        <v>234</v>
      </c>
      <c r="AB33">
        <v>78</v>
      </c>
      <c r="AC33">
        <v>156</v>
      </c>
    </row>
    <row r="34" spans="16:29">
      <c r="P34">
        <v>10.3</v>
      </c>
      <c r="Q34">
        <v>206</v>
      </c>
      <c r="S34">
        <v>30</v>
      </c>
      <c r="T34">
        <v>240</v>
      </c>
      <c r="V34">
        <v>30</v>
      </c>
      <c r="W34">
        <v>210</v>
      </c>
      <c r="Y34">
        <v>79</v>
      </c>
      <c r="Z34">
        <v>237</v>
      </c>
      <c r="AB34">
        <v>79</v>
      </c>
      <c r="AC34">
        <v>158</v>
      </c>
    </row>
    <row r="35" spans="16:29">
      <c r="P35">
        <v>10.31</v>
      </c>
      <c r="Q35">
        <v>206.2</v>
      </c>
      <c r="S35">
        <v>31</v>
      </c>
      <c r="T35">
        <v>248</v>
      </c>
      <c r="V35">
        <v>31</v>
      </c>
      <c r="W35">
        <v>217</v>
      </c>
      <c r="Y35">
        <v>80</v>
      </c>
      <c r="Z35">
        <v>240</v>
      </c>
      <c r="AB35">
        <v>80</v>
      </c>
      <c r="AC35">
        <v>160</v>
      </c>
    </row>
    <row r="36" spans="16:29">
      <c r="P36">
        <v>10.32</v>
      </c>
      <c r="Q36">
        <v>206.4</v>
      </c>
      <c r="S36">
        <v>32</v>
      </c>
      <c r="T36">
        <v>256</v>
      </c>
      <c r="V36">
        <v>32</v>
      </c>
      <c r="W36">
        <v>224</v>
      </c>
      <c r="Y36">
        <v>81</v>
      </c>
      <c r="Z36">
        <v>243</v>
      </c>
      <c r="AB36">
        <v>81</v>
      </c>
      <c r="AC36">
        <v>162</v>
      </c>
    </row>
    <row r="37" spans="16:29">
      <c r="P37">
        <v>10.33</v>
      </c>
      <c r="Q37">
        <v>206.6</v>
      </c>
      <c r="S37">
        <v>33</v>
      </c>
      <c r="T37">
        <v>264</v>
      </c>
      <c r="V37">
        <v>33</v>
      </c>
      <c r="W37">
        <v>231</v>
      </c>
      <c r="Y37">
        <v>82</v>
      </c>
      <c r="Z37">
        <v>246</v>
      </c>
      <c r="AB37">
        <v>82</v>
      </c>
      <c r="AC37">
        <v>164</v>
      </c>
    </row>
    <row r="38" spans="16:29">
      <c r="P38">
        <v>10.34</v>
      </c>
      <c r="Q38">
        <v>206.8</v>
      </c>
      <c r="S38">
        <v>34</v>
      </c>
      <c r="T38">
        <v>272</v>
      </c>
      <c r="V38">
        <v>34</v>
      </c>
      <c r="W38">
        <v>238</v>
      </c>
      <c r="Y38">
        <v>83</v>
      </c>
      <c r="Z38">
        <v>249</v>
      </c>
      <c r="AB38">
        <v>83</v>
      </c>
      <c r="AC38">
        <v>166</v>
      </c>
    </row>
    <row r="39" spans="16:29">
      <c r="P39">
        <v>10.35</v>
      </c>
      <c r="Q39">
        <v>207</v>
      </c>
      <c r="S39">
        <v>35</v>
      </c>
      <c r="T39">
        <v>280</v>
      </c>
      <c r="V39">
        <v>35</v>
      </c>
      <c r="W39">
        <v>245</v>
      </c>
      <c r="Y39">
        <v>84</v>
      </c>
      <c r="Z39">
        <v>252</v>
      </c>
      <c r="AB39">
        <v>84</v>
      </c>
      <c r="AC39">
        <v>168</v>
      </c>
    </row>
    <row r="40" spans="16:29">
      <c r="P40">
        <v>10.36</v>
      </c>
      <c r="Q40">
        <v>207.2</v>
      </c>
      <c r="S40">
        <v>36</v>
      </c>
      <c r="T40">
        <v>288</v>
      </c>
      <c r="V40">
        <v>36</v>
      </c>
      <c r="W40">
        <v>252</v>
      </c>
      <c r="Y40">
        <v>85</v>
      </c>
      <c r="Z40">
        <v>255</v>
      </c>
      <c r="AB40">
        <v>85</v>
      </c>
      <c r="AC40">
        <v>170</v>
      </c>
    </row>
    <row r="41" spans="16:29">
      <c r="P41">
        <v>10.37</v>
      </c>
      <c r="Q41">
        <v>207.4</v>
      </c>
      <c r="S41">
        <v>37</v>
      </c>
      <c r="T41">
        <v>296</v>
      </c>
      <c r="V41">
        <v>37</v>
      </c>
      <c r="W41">
        <v>259</v>
      </c>
      <c r="Y41">
        <v>86</v>
      </c>
      <c r="Z41">
        <v>258</v>
      </c>
      <c r="AB41">
        <v>86</v>
      </c>
      <c r="AC41">
        <v>172</v>
      </c>
    </row>
    <row r="42" spans="16:29">
      <c r="P42">
        <v>10.38</v>
      </c>
      <c r="Q42">
        <v>207.6</v>
      </c>
      <c r="S42">
        <v>38</v>
      </c>
      <c r="T42">
        <v>304</v>
      </c>
      <c r="V42">
        <v>38</v>
      </c>
      <c r="W42">
        <v>266</v>
      </c>
      <c r="Y42">
        <v>87</v>
      </c>
      <c r="Z42">
        <v>261</v>
      </c>
      <c r="AB42">
        <v>87</v>
      </c>
      <c r="AC42">
        <v>174</v>
      </c>
    </row>
    <row r="43" spans="16:29">
      <c r="P43">
        <v>10.39</v>
      </c>
      <c r="Q43">
        <v>207.8</v>
      </c>
      <c r="S43">
        <v>39</v>
      </c>
      <c r="T43">
        <v>312</v>
      </c>
      <c r="V43">
        <v>39</v>
      </c>
      <c r="W43">
        <v>273</v>
      </c>
      <c r="Y43">
        <v>88</v>
      </c>
      <c r="Z43">
        <v>264</v>
      </c>
      <c r="AB43">
        <v>88</v>
      </c>
      <c r="AC43">
        <v>176</v>
      </c>
    </row>
    <row r="44" spans="16:29">
      <c r="P44">
        <v>10.4</v>
      </c>
      <c r="Q44">
        <v>208</v>
      </c>
      <c r="S44">
        <v>40</v>
      </c>
      <c r="T44">
        <v>320</v>
      </c>
      <c r="V44">
        <v>40</v>
      </c>
      <c r="W44">
        <v>280</v>
      </c>
      <c r="Y44">
        <v>89</v>
      </c>
      <c r="Z44">
        <v>267</v>
      </c>
      <c r="AB44">
        <v>89</v>
      </c>
      <c r="AC44">
        <v>178</v>
      </c>
    </row>
    <row r="45" spans="16:29">
      <c r="P45">
        <v>10.41</v>
      </c>
      <c r="Q45">
        <v>208.2</v>
      </c>
      <c r="S45">
        <v>41</v>
      </c>
      <c r="T45">
        <v>328</v>
      </c>
      <c r="V45">
        <v>41</v>
      </c>
      <c r="W45">
        <v>287</v>
      </c>
      <c r="Y45">
        <v>90</v>
      </c>
      <c r="Z45">
        <v>270</v>
      </c>
      <c r="AB45">
        <v>90</v>
      </c>
      <c r="AC45">
        <v>180</v>
      </c>
    </row>
    <row r="46" spans="16:29">
      <c r="P46">
        <v>10.42</v>
      </c>
      <c r="Q46">
        <v>208.4</v>
      </c>
      <c r="S46">
        <v>42</v>
      </c>
      <c r="T46">
        <v>336</v>
      </c>
      <c r="V46">
        <v>42</v>
      </c>
      <c r="W46">
        <v>294</v>
      </c>
      <c r="Y46">
        <v>91</v>
      </c>
      <c r="Z46">
        <v>273</v>
      </c>
      <c r="AB46">
        <v>91</v>
      </c>
      <c r="AC46">
        <v>182</v>
      </c>
    </row>
    <row r="47" spans="16:29">
      <c r="P47">
        <v>10.43</v>
      </c>
      <c r="Q47">
        <v>208.6</v>
      </c>
      <c r="S47">
        <v>43</v>
      </c>
      <c r="T47">
        <v>344</v>
      </c>
      <c r="V47">
        <v>43</v>
      </c>
      <c r="W47">
        <v>301</v>
      </c>
      <c r="Y47">
        <v>92</v>
      </c>
      <c r="Z47">
        <v>276</v>
      </c>
      <c r="AB47">
        <v>92</v>
      </c>
      <c r="AC47">
        <v>184</v>
      </c>
    </row>
    <row r="48" spans="16:29">
      <c r="P48">
        <v>10.44</v>
      </c>
      <c r="Q48">
        <v>208.79999999999899</v>
      </c>
      <c r="S48">
        <v>44</v>
      </c>
      <c r="T48">
        <v>352</v>
      </c>
      <c r="V48">
        <v>44</v>
      </c>
      <c r="W48">
        <v>308</v>
      </c>
      <c r="Y48">
        <v>93</v>
      </c>
      <c r="Z48">
        <v>279</v>
      </c>
      <c r="AB48">
        <v>93</v>
      </c>
      <c r="AC48">
        <v>186</v>
      </c>
    </row>
    <row r="49" spans="16:29">
      <c r="P49">
        <v>10.45</v>
      </c>
      <c r="Q49">
        <v>208.99999999999901</v>
      </c>
      <c r="S49">
        <v>45</v>
      </c>
      <c r="T49">
        <v>360</v>
      </c>
      <c r="V49">
        <v>45</v>
      </c>
      <c r="W49">
        <v>315</v>
      </c>
      <c r="Y49">
        <v>94</v>
      </c>
      <c r="Z49">
        <v>282</v>
      </c>
      <c r="AB49">
        <v>94</v>
      </c>
      <c r="AC49">
        <v>188</v>
      </c>
    </row>
    <row r="50" spans="16:29">
      <c r="P50">
        <v>10.46</v>
      </c>
      <c r="Q50">
        <v>209.19999999999899</v>
      </c>
      <c r="S50">
        <v>46</v>
      </c>
      <c r="T50">
        <v>368</v>
      </c>
      <c r="V50">
        <v>46</v>
      </c>
      <c r="W50">
        <v>322</v>
      </c>
      <c r="Y50">
        <v>95</v>
      </c>
      <c r="Z50">
        <v>285</v>
      </c>
      <c r="AB50">
        <v>95</v>
      </c>
      <c r="AC50">
        <v>190</v>
      </c>
    </row>
    <row r="51" spans="16:29">
      <c r="P51">
        <v>10.47</v>
      </c>
      <c r="Q51">
        <v>209.39999999999901</v>
      </c>
      <c r="S51">
        <v>47</v>
      </c>
      <c r="T51">
        <v>376</v>
      </c>
      <c r="V51">
        <v>47</v>
      </c>
      <c r="W51">
        <v>329</v>
      </c>
      <c r="Y51">
        <v>96</v>
      </c>
      <c r="Z51">
        <v>288</v>
      </c>
      <c r="AB51">
        <v>96</v>
      </c>
      <c r="AC51">
        <v>192</v>
      </c>
    </row>
    <row r="52" spans="16:29">
      <c r="P52">
        <v>10.48</v>
      </c>
      <c r="Q52">
        <v>209.599999999999</v>
      </c>
      <c r="S52">
        <v>48</v>
      </c>
      <c r="T52">
        <v>384</v>
      </c>
      <c r="V52">
        <v>48</v>
      </c>
      <c r="W52">
        <v>336</v>
      </c>
      <c r="Y52">
        <v>97</v>
      </c>
      <c r="Z52">
        <v>291</v>
      </c>
      <c r="AB52">
        <v>97</v>
      </c>
      <c r="AC52">
        <v>194</v>
      </c>
    </row>
    <row r="53" spans="16:29">
      <c r="P53">
        <v>10.49</v>
      </c>
      <c r="Q53">
        <v>209.79999999999899</v>
      </c>
      <c r="S53">
        <v>49</v>
      </c>
      <c r="T53">
        <v>392</v>
      </c>
      <c r="V53">
        <v>49</v>
      </c>
      <c r="W53">
        <v>343</v>
      </c>
      <c r="Y53">
        <v>98</v>
      </c>
      <c r="Z53">
        <v>294</v>
      </c>
      <c r="AB53">
        <v>98</v>
      </c>
      <c r="AC53">
        <v>196</v>
      </c>
    </row>
    <row r="54" spans="16:29">
      <c r="P54">
        <v>10.5</v>
      </c>
      <c r="Q54">
        <v>209.99999999999901</v>
      </c>
      <c r="S54">
        <v>50</v>
      </c>
      <c r="T54">
        <v>400</v>
      </c>
      <c r="V54">
        <v>50</v>
      </c>
      <c r="W54">
        <v>350</v>
      </c>
      <c r="Y54">
        <v>99</v>
      </c>
      <c r="Z54">
        <v>297</v>
      </c>
      <c r="AB54">
        <v>99</v>
      </c>
      <c r="AC54">
        <v>198</v>
      </c>
    </row>
    <row r="55" spans="16:29">
      <c r="P55">
        <v>10.51</v>
      </c>
      <c r="Q55">
        <v>210.19999999999899</v>
      </c>
      <c r="S55">
        <v>51</v>
      </c>
      <c r="T55">
        <v>408</v>
      </c>
      <c r="V55">
        <v>51</v>
      </c>
      <c r="W55">
        <v>357</v>
      </c>
      <c r="Y55">
        <v>100</v>
      </c>
      <c r="Z55">
        <v>300</v>
      </c>
      <c r="AB55">
        <v>100</v>
      </c>
      <c r="AC55">
        <v>200</v>
      </c>
    </row>
    <row r="56" spans="16:29">
      <c r="P56">
        <v>10.52</v>
      </c>
      <c r="Q56">
        <v>210.39999999999901</v>
      </c>
      <c r="S56">
        <v>52</v>
      </c>
      <c r="T56">
        <v>416</v>
      </c>
      <c r="V56">
        <v>52</v>
      </c>
      <c r="W56">
        <v>364</v>
      </c>
    </row>
    <row r="57" spans="16:29">
      <c r="P57">
        <v>10.53</v>
      </c>
      <c r="Q57">
        <v>210.599999999999</v>
      </c>
      <c r="S57">
        <v>53</v>
      </c>
      <c r="T57">
        <v>424</v>
      </c>
      <c r="V57">
        <v>53</v>
      </c>
      <c r="W57">
        <v>371</v>
      </c>
    </row>
    <row r="58" spans="16:29">
      <c r="P58">
        <v>10.54</v>
      </c>
      <c r="Q58">
        <v>210.79999999999899</v>
      </c>
      <c r="S58">
        <v>54</v>
      </c>
      <c r="T58">
        <v>432</v>
      </c>
      <c r="V58">
        <v>54</v>
      </c>
      <c r="W58">
        <v>378</v>
      </c>
    </row>
    <row r="59" spans="16:29">
      <c r="P59">
        <v>10.55</v>
      </c>
      <c r="Q59">
        <v>210.99999999999901</v>
      </c>
      <c r="S59">
        <v>55</v>
      </c>
      <c r="T59">
        <v>440</v>
      </c>
      <c r="V59">
        <v>55</v>
      </c>
      <c r="W59">
        <v>385</v>
      </c>
    </row>
    <row r="60" spans="16:29">
      <c r="P60">
        <v>10.56</v>
      </c>
      <c r="Q60">
        <v>211.19999999999899</v>
      </c>
      <c r="S60">
        <v>56</v>
      </c>
      <c r="T60">
        <v>448</v>
      </c>
      <c r="V60">
        <v>56</v>
      </c>
      <c r="W60">
        <v>392</v>
      </c>
    </row>
    <row r="61" spans="16:29">
      <c r="P61">
        <v>10.57</v>
      </c>
      <c r="Q61">
        <v>211.39999999999901</v>
      </c>
      <c r="S61">
        <v>57</v>
      </c>
      <c r="T61">
        <v>456</v>
      </c>
      <c r="V61">
        <v>57</v>
      </c>
      <c r="W61">
        <v>399</v>
      </c>
    </row>
    <row r="62" spans="16:29">
      <c r="P62">
        <v>10.58</v>
      </c>
      <c r="Q62">
        <v>211.599999999999</v>
      </c>
      <c r="S62">
        <v>58</v>
      </c>
      <c r="T62">
        <v>464</v>
      </c>
      <c r="V62">
        <v>58</v>
      </c>
      <c r="W62">
        <v>406</v>
      </c>
    </row>
    <row r="63" spans="16:29">
      <c r="P63">
        <v>10.59</v>
      </c>
      <c r="Q63">
        <v>211.79999999999899</v>
      </c>
      <c r="S63">
        <v>59</v>
      </c>
      <c r="T63">
        <v>472</v>
      </c>
      <c r="V63">
        <v>59</v>
      </c>
      <c r="W63">
        <v>413</v>
      </c>
    </row>
    <row r="64" spans="16:29">
      <c r="P64">
        <v>10.6</v>
      </c>
      <c r="Q64">
        <v>211.99999999999901</v>
      </c>
      <c r="S64">
        <v>60</v>
      </c>
      <c r="T64">
        <v>480</v>
      </c>
      <c r="V64">
        <v>60</v>
      </c>
      <c r="W64">
        <v>420</v>
      </c>
    </row>
    <row r="65" spans="16:23">
      <c r="P65">
        <v>10.61</v>
      </c>
      <c r="Q65">
        <v>212.19999999999899</v>
      </c>
      <c r="S65">
        <v>61</v>
      </c>
      <c r="T65">
        <v>488</v>
      </c>
      <c r="V65">
        <v>61</v>
      </c>
      <c r="W65">
        <v>427</v>
      </c>
    </row>
    <row r="66" spans="16:23">
      <c r="P66">
        <v>10.62</v>
      </c>
      <c r="Q66">
        <v>212.39999999999901</v>
      </c>
      <c r="S66">
        <v>62</v>
      </c>
      <c r="T66">
        <v>496</v>
      </c>
      <c r="V66">
        <v>62</v>
      </c>
      <c r="W66">
        <v>434</v>
      </c>
    </row>
    <row r="67" spans="16:23">
      <c r="P67">
        <v>10.63</v>
      </c>
      <c r="Q67">
        <v>212.599999999999</v>
      </c>
      <c r="S67">
        <v>63</v>
      </c>
      <c r="T67">
        <v>504</v>
      </c>
      <c r="V67">
        <v>63</v>
      </c>
      <c r="W67">
        <v>441</v>
      </c>
    </row>
    <row r="68" spans="16:23">
      <c r="P68">
        <v>10.64</v>
      </c>
      <c r="Q68">
        <v>212.79999999999899</v>
      </c>
      <c r="S68">
        <v>64</v>
      </c>
      <c r="T68">
        <v>512</v>
      </c>
      <c r="V68">
        <v>64</v>
      </c>
      <c r="W68">
        <v>448</v>
      </c>
    </row>
    <row r="69" spans="16:23">
      <c r="P69">
        <v>10.65</v>
      </c>
      <c r="Q69">
        <v>212.99999999999901</v>
      </c>
      <c r="S69">
        <v>65</v>
      </c>
      <c r="T69">
        <v>520</v>
      </c>
      <c r="V69">
        <v>65</v>
      </c>
      <c r="W69">
        <v>455</v>
      </c>
    </row>
    <row r="70" spans="16:23">
      <c r="P70">
        <v>10.66</v>
      </c>
      <c r="Q70">
        <v>213.19999999999899</v>
      </c>
      <c r="S70">
        <v>66</v>
      </c>
      <c r="T70">
        <v>528</v>
      </c>
      <c r="V70">
        <v>66</v>
      </c>
      <c r="W70">
        <v>462</v>
      </c>
    </row>
    <row r="71" spans="16:23">
      <c r="P71">
        <v>10.67</v>
      </c>
      <c r="Q71">
        <v>213.39999999999901</v>
      </c>
      <c r="S71">
        <v>67</v>
      </c>
      <c r="T71">
        <v>536</v>
      </c>
      <c r="V71">
        <v>67</v>
      </c>
      <c r="W71">
        <v>469</v>
      </c>
    </row>
    <row r="72" spans="16:23">
      <c r="P72">
        <v>10.68</v>
      </c>
      <c r="Q72">
        <v>213.599999999999</v>
      </c>
      <c r="S72">
        <v>68</v>
      </c>
      <c r="T72">
        <v>544</v>
      </c>
      <c r="V72">
        <v>68</v>
      </c>
      <c r="W72">
        <v>476</v>
      </c>
    </row>
    <row r="73" spans="16:23">
      <c r="P73">
        <v>10.69</v>
      </c>
      <c r="Q73">
        <v>213.79999999999899</v>
      </c>
      <c r="S73">
        <v>69</v>
      </c>
      <c r="T73">
        <v>552</v>
      </c>
      <c r="V73">
        <v>69</v>
      </c>
      <c r="W73">
        <v>483</v>
      </c>
    </row>
    <row r="74" spans="16:23">
      <c r="P74">
        <v>10.7</v>
      </c>
      <c r="Q74">
        <v>213.99999999999901</v>
      </c>
      <c r="S74">
        <v>70</v>
      </c>
      <c r="T74">
        <v>560</v>
      </c>
      <c r="V74">
        <v>70</v>
      </c>
      <c r="W74">
        <v>490</v>
      </c>
    </row>
    <row r="75" spans="16:23">
      <c r="P75">
        <v>10.71</v>
      </c>
      <c r="Q75">
        <v>214.19999999999899</v>
      </c>
      <c r="S75">
        <v>71</v>
      </c>
      <c r="T75">
        <v>568</v>
      </c>
      <c r="V75">
        <v>71</v>
      </c>
      <c r="W75">
        <v>497</v>
      </c>
    </row>
    <row r="76" spans="16:23">
      <c r="P76">
        <v>10.72</v>
      </c>
      <c r="Q76">
        <v>214.39999999999901</v>
      </c>
      <c r="S76">
        <v>72</v>
      </c>
      <c r="T76">
        <v>576</v>
      </c>
      <c r="V76">
        <v>72</v>
      </c>
      <c r="W76">
        <v>504</v>
      </c>
    </row>
    <row r="77" spans="16:23">
      <c r="P77">
        <v>10.73</v>
      </c>
      <c r="Q77">
        <v>214.599999999999</v>
      </c>
      <c r="S77">
        <v>73</v>
      </c>
      <c r="T77">
        <v>584</v>
      </c>
      <c r="V77">
        <v>73</v>
      </c>
      <c r="W77">
        <v>511</v>
      </c>
    </row>
    <row r="78" spans="16:23">
      <c r="P78">
        <v>10.74</v>
      </c>
      <c r="Q78">
        <v>214.79999999999899</v>
      </c>
      <c r="S78">
        <v>74</v>
      </c>
      <c r="T78">
        <v>592</v>
      </c>
      <c r="V78">
        <v>74</v>
      </c>
      <c r="W78">
        <v>518</v>
      </c>
    </row>
    <row r="79" spans="16:23">
      <c r="P79">
        <v>10.75</v>
      </c>
      <c r="Q79">
        <v>214.99999999999901</v>
      </c>
      <c r="S79">
        <v>75</v>
      </c>
      <c r="T79">
        <v>600</v>
      </c>
      <c r="V79">
        <v>75</v>
      </c>
      <c r="W79">
        <v>525</v>
      </c>
    </row>
    <row r="80" spans="16:23">
      <c r="P80">
        <v>10.76</v>
      </c>
      <c r="Q80">
        <v>215.19999999999899</v>
      </c>
      <c r="S80">
        <v>76</v>
      </c>
      <c r="T80">
        <v>608</v>
      </c>
      <c r="V80">
        <v>76</v>
      </c>
      <c r="W80">
        <v>532</v>
      </c>
    </row>
    <row r="81" spans="16:23">
      <c r="P81">
        <v>10.77</v>
      </c>
      <c r="Q81">
        <v>215.39999999999901</v>
      </c>
      <c r="S81">
        <v>77</v>
      </c>
      <c r="T81">
        <v>616</v>
      </c>
      <c r="V81">
        <v>77</v>
      </c>
      <c r="W81">
        <v>539</v>
      </c>
    </row>
    <row r="82" spans="16:23">
      <c r="P82">
        <v>10.78</v>
      </c>
      <c r="Q82">
        <v>215.599999999999</v>
      </c>
      <c r="S82">
        <v>78</v>
      </c>
      <c r="T82">
        <v>624</v>
      </c>
      <c r="V82">
        <v>78</v>
      </c>
      <c r="W82">
        <v>546</v>
      </c>
    </row>
    <row r="83" spans="16:23">
      <c r="P83">
        <v>10.79</v>
      </c>
      <c r="Q83">
        <v>215.79999999999899</v>
      </c>
      <c r="S83">
        <v>79</v>
      </c>
      <c r="T83">
        <v>632</v>
      </c>
      <c r="V83">
        <v>79</v>
      </c>
      <c r="W83">
        <v>553</v>
      </c>
    </row>
    <row r="84" spans="16:23">
      <c r="P84">
        <v>10.8</v>
      </c>
      <c r="Q84">
        <v>215.99999999999901</v>
      </c>
      <c r="S84">
        <v>80</v>
      </c>
      <c r="T84">
        <v>640</v>
      </c>
      <c r="V84">
        <v>80</v>
      </c>
      <c r="W84">
        <v>560</v>
      </c>
    </row>
    <row r="85" spans="16:23">
      <c r="P85">
        <v>10.81</v>
      </c>
      <c r="Q85">
        <v>216.19999999999899</v>
      </c>
      <c r="S85">
        <v>81</v>
      </c>
      <c r="T85">
        <v>648</v>
      </c>
      <c r="V85">
        <v>81</v>
      </c>
      <c r="W85">
        <v>567</v>
      </c>
    </row>
    <row r="86" spans="16:23">
      <c r="P86">
        <v>10.82</v>
      </c>
      <c r="Q86">
        <v>216.39999999999901</v>
      </c>
      <c r="S86">
        <v>82</v>
      </c>
      <c r="T86">
        <v>656</v>
      </c>
      <c r="V86">
        <v>82</v>
      </c>
      <c r="W86">
        <v>574</v>
      </c>
    </row>
    <row r="87" spans="16:23">
      <c r="P87">
        <v>10.83</v>
      </c>
      <c r="Q87">
        <v>216.599999999999</v>
      </c>
      <c r="S87">
        <v>83</v>
      </c>
      <c r="T87">
        <v>664</v>
      </c>
      <c r="V87">
        <v>83</v>
      </c>
      <c r="W87">
        <v>581</v>
      </c>
    </row>
    <row r="88" spans="16:23">
      <c r="P88">
        <v>10.84</v>
      </c>
      <c r="Q88">
        <v>216.79999999999899</v>
      </c>
      <c r="S88">
        <v>84</v>
      </c>
      <c r="T88">
        <v>672</v>
      </c>
      <c r="V88">
        <v>84</v>
      </c>
      <c r="W88">
        <v>588</v>
      </c>
    </row>
    <row r="89" spans="16:23">
      <c r="P89">
        <v>10.85</v>
      </c>
      <c r="Q89">
        <v>216.99999999999901</v>
      </c>
      <c r="S89">
        <v>85</v>
      </c>
      <c r="T89">
        <v>680</v>
      </c>
      <c r="V89">
        <v>85</v>
      </c>
      <c r="W89">
        <v>595</v>
      </c>
    </row>
    <row r="90" spans="16:23">
      <c r="P90">
        <v>10.86</v>
      </c>
      <c r="Q90">
        <v>217.19999999999899</v>
      </c>
      <c r="S90">
        <v>86</v>
      </c>
      <c r="T90">
        <v>688</v>
      </c>
      <c r="V90">
        <v>86</v>
      </c>
      <c r="W90">
        <v>602</v>
      </c>
    </row>
    <row r="91" spans="16:23">
      <c r="P91">
        <v>10.87</v>
      </c>
      <c r="Q91">
        <v>217.39999999999901</v>
      </c>
      <c r="S91">
        <v>87</v>
      </c>
      <c r="T91">
        <v>696</v>
      </c>
      <c r="V91">
        <v>87</v>
      </c>
      <c r="W91">
        <v>609</v>
      </c>
    </row>
    <row r="92" spans="16:23">
      <c r="P92">
        <v>10.88</v>
      </c>
      <c r="Q92">
        <v>217.599999999999</v>
      </c>
      <c r="S92">
        <v>88</v>
      </c>
      <c r="T92">
        <v>704</v>
      </c>
      <c r="V92">
        <v>88</v>
      </c>
      <c r="W92">
        <v>616</v>
      </c>
    </row>
    <row r="93" spans="16:23">
      <c r="P93">
        <v>10.89</v>
      </c>
      <c r="Q93">
        <v>217.79999999999899</v>
      </c>
      <c r="S93">
        <v>89</v>
      </c>
      <c r="T93">
        <v>712</v>
      </c>
      <c r="V93">
        <v>89</v>
      </c>
      <c r="W93">
        <v>623</v>
      </c>
    </row>
    <row r="94" spans="16:23">
      <c r="P94">
        <v>10.9</v>
      </c>
      <c r="Q94">
        <v>217.99999999999901</v>
      </c>
      <c r="S94">
        <v>90</v>
      </c>
      <c r="T94">
        <v>720</v>
      </c>
      <c r="V94">
        <v>90</v>
      </c>
      <c r="W94">
        <v>630</v>
      </c>
    </row>
    <row r="95" spans="16:23">
      <c r="P95">
        <v>10.91</v>
      </c>
      <c r="Q95">
        <v>218.19999999999899</v>
      </c>
      <c r="S95">
        <v>91</v>
      </c>
      <c r="T95">
        <v>728</v>
      </c>
      <c r="V95">
        <v>91</v>
      </c>
      <c r="W95">
        <v>637</v>
      </c>
    </row>
    <row r="96" spans="16:23">
      <c r="P96">
        <v>10.92</v>
      </c>
      <c r="Q96">
        <v>218.39999999999901</v>
      </c>
      <c r="S96">
        <v>92</v>
      </c>
      <c r="T96">
        <v>736</v>
      </c>
      <c r="V96">
        <v>92</v>
      </c>
      <c r="W96">
        <v>644</v>
      </c>
    </row>
    <row r="97" spans="16:23">
      <c r="P97">
        <v>10.93</v>
      </c>
      <c r="Q97">
        <v>218.599999999999</v>
      </c>
      <c r="S97">
        <v>93</v>
      </c>
      <c r="T97">
        <v>744</v>
      </c>
      <c r="V97">
        <v>93</v>
      </c>
      <c r="W97">
        <v>651</v>
      </c>
    </row>
    <row r="98" spans="16:23">
      <c r="P98">
        <v>10.94</v>
      </c>
      <c r="Q98">
        <v>218.79999999999899</v>
      </c>
      <c r="S98">
        <v>94</v>
      </c>
      <c r="T98">
        <v>752</v>
      </c>
      <c r="V98">
        <v>94</v>
      </c>
      <c r="W98">
        <v>658</v>
      </c>
    </row>
    <row r="99" spans="16:23">
      <c r="P99">
        <v>10.95</v>
      </c>
      <c r="Q99">
        <v>218.99999999999901</v>
      </c>
      <c r="S99">
        <v>95</v>
      </c>
      <c r="T99">
        <v>760</v>
      </c>
      <c r="V99">
        <v>95</v>
      </c>
      <c r="W99">
        <v>665</v>
      </c>
    </row>
    <row r="100" spans="16:23">
      <c r="P100">
        <v>10.96</v>
      </c>
      <c r="Q100">
        <v>219.19999999999899</v>
      </c>
      <c r="S100">
        <v>96</v>
      </c>
      <c r="T100">
        <v>768</v>
      </c>
      <c r="V100">
        <v>96</v>
      </c>
      <c r="W100">
        <v>672</v>
      </c>
    </row>
    <row r="101" spans="16:23">
      <c r="P101">
        <v>10.97</v>
      </c>
      <c r="Q101">
        <v>219.39999999999901</v>
      </c>
      <c r="S101">
        <v>97</v>
      </c>
      <c r="T101">
        <v>776</v>
      </c>
      <c r="V101">
        <v>97</v>
      </c>
      <c r="W101">
        <v>679</v>
      </c>
    </row>
    <row r="102" spans="16:23">
      <c r="P102">
        <v>10.98</v>
      </c>
      <c r="Q102">
        <v>219.599999999999</v>
      </c>
      <c r="S102">
        <v>98</v>
      </c>
      <c r="T102">
        <v>784</v>
      </c>
      <c r="V102">
        <v>98</v>
      </c>
      <c r="W102">
        <v>686</v>
      </c>
    </row>
    <row r="103" spans="16:23">
      <c r="P103">
        <v>10.99</v>
      </c>
      <c r="Q103">
        <v>219.79999999999899</v>
      </c>
      <c r="S103">
        <v>99</v>
      </c>
      <c r="T103">
        <v>792</v>
      </c>
      <c r="V103">
        <v>99</v>
      </c>
      <c r="W103">
        <v>693</v>
      </c>
    </row>
    <row r="104" spans="16:23">
      <c r="P104">
        <v>11</v>
      </c>
      <c r="Q104">
        <v>219.99999999999901</v>
      </c>
      <c r="S104">
        <v>100</v>
      </c>
      <c r="T104">
        <v>800</v>
      </c>
      <c r="V104">
        <v>100</v>
      </c>
      <c r="W104">
        <v>700</v>
      </c>
    </row>
    <row r="105" spans="16:23">
      <c r="P105">
        <v>11.01</v>
      </c>
      <c r="Q105">
        <v>220.19999999999899</v>
      </c>
      <c r="S105">
        <v>101</v>
      </c>
      <c r="T105">
        <v>808</v>
      </c>
      <c r="V105">
        <v>101</v>
      </c>
      <c r="W105">
        <v>707</v>
      </c>
    </row>
    <row r="106" spans="16:23">
      <c r="P106">
        <v>11.02</v>
      </c>
      <c r="Q106">
        <v>220.39999999999901</v>
      </c>
      <c r="S106">
        <v>102</v>
      </c>
      <c r="T106">
        <v>816</v>
      </c>
      <c r="V106">
        <v>102</v>
      </c>
      <c r="W106">
        <v>714</v>
      </c>
    </row>
    <row r="107" spans="16:23">
      <c r="P107">
        <v>11.03</v>
      </c>
      <c r="Q107">
        <v>220.599999999999</v>
      </c>
      <c r="S107">
        <v>103</v>
      </c>
      <c r="T107">
        <v>824</v>
      </c>
      <c r="V107">
        <v>103</v>
      </c>
      <c r="W107">
        <v>721</v>
      </c>
    </row>
    <row r="108" spans="16:23">
      <c r="P108">
        <v>11.04</v>
      </c>
      <c r="Q108">
        <v>220.79999999999899</v>
      </c>
      <c r="S108">
        <v>104</v>
      </c>
      <c r="T108">
        <v>832</v>
      </c>
      <c r="V108">
        <v>104</v>
      </c>
      <c r="W108">
        <v>728</v>
      </c>
    </row>
    <row r="109" spans="16:23">
      <c r="P109">
        <v>11.05</v>
      </c>
      <c r="Q109">
        <v>220.99999999999901</v>
      </c>
      <c r="S109">
        <v>105</v>
      </c>
      <c r="T109">
        <v>840</v>
      </c>
      <c r="V109">
        <v>105</v>
      </c>
      <c r="W109">
        <v>735</v>
      </c>
    </row>
    <row r="110" spans="16:23">
      <c r="P110">
        <v>11.06</v>
      </c>
      <c r="Q110">
        <v>221.19999999999899</v>
      </c>
      <c r="S110">
        <v>106</v>
      </c>
      <c r="T110">
        <v>848</v>
      </c>
      <c r="V110">
        <v>106</v>
      </c>
      <c r="W110">
        <v>742</v>
      </c>
    </row>
    <row r="111" spans="16:23">
      <c r="P111">
        <v>11.07</v>
      </c>
      <c r="Q111">
        <v>221.39999999999901</v>
      </c>
      <c r="S111">
        <v>107</v>
      </c>
      <c r="T111">
        <v>856</v>
      </c>
      <c r="V111">
        <v>107</v>
      </c>
      <c r="W111">
        <v>749</v>
      </c>
    </row>
    <row r="112" spans="16:23">
      <c r="P112">
        <v>11.08</v>
      </c>
      <c r="Q112">
        <v>221.599999999999</v>
      </c>
      <c r="S112">
        <v>108</v>
      </c>
      <c r="T112">
        <v>864</v>
      </c>
      <c r="V112">
        <v>108</v>
      </c>
      <c r="W112">
        <v>756</v>
      </c>
    </row>
    <row r="113" spans="16:23">
      <c r="P113">
        <v>11.09</v>
      </c>
      <c r="Q113">
        <v>221.79999999999899</v>
      </c>
      <c r="S113">
        <v>109</v>
      </c>
      <c r="T113">
        <v>872</v>
      </c>
      <c r="V113">
        <v>109</v>
      </c>
      <c r="W113">
        <v>763</v>
      </c>
    </row>
    <row r="114" spans="16:23">
      <c r="P114">
        <v>11.1</v>
      </c>
      <c r="Q114">
        <v>221.99999999999901</v>
      </c>
      <c r="S114">
        <v>110</v>
      </c>
      <c r="T114">
        <v>880</v>
      </c>
      <c r="V114">
        <v>110</v>
      </c>
      <c r="W114">
        <v>770</v>
      </c>
    </row>
    <row r="115" spans="16:23">
      <c r="P115">
        <v>11.11</v>
      </c>
      <c r="Q115">
        <v>222.19999999999899</v>
      </c>
      <c r="S115">
        <v>111</v>
      </c>
      <c r="T115">
        <v>888</v>
      </c>
      <c r="V115">
        <v>111</v>
      </c>
      <c r="W115">
        <v>777</v>
      </c>
    </row>
    <row r="116" spans="16:23">
      <c r="P116">
        <v>11.12</v>
      </c>
      <c r="Q116">
        <v>222.39999999999901</v>
      </c>
      <c r="S116">
        <v>112</v>
      </c>
      <c r="T116">
        <v>896</v>
      </c>
      <c r="V116">
        <v>112</v>
      </c>
      <c r="W116">
        <v>784</v>
      </c>
    </row>
    <row r="117" spans="16:23">
      <c r="P117">
        <v>11.13</v>
      </c>
      <c r="Q117">
        <v>222.599999999999</v>
      </c>
      <c r="S117">
        <v>113</v>
      </c>
      <c r="T117">
        <v>904</v>
      </c>
      <c r="V117">
        <v>113</v>
      </c>
      <c r="W117">
        <v>791</v>
      </c>
    </row>
    <row r="118" spans="16:23">
      <c r="P118">
        <v>11.14</v>
      </c>
      <c r="Q118">
        <v>222.79999999999899</v>
      </c>
      <c r="S118">
        <v>114</v>
      </c>
      <c r="T118">
        <v>912</v>
      </c>
      <c r="V118">
        <v>114</v>
      </c>
      <c r="W118">
        <v>798</v>
      </c>
    </row>
    <row r="119" spans="16:23">
      <c r="P119">
        <v>11.15</v>
      </c>
      <c r="Q119">
        <v>222.99999999999901</v>
      </c>
      <c r="S119">
        <v>115</v>
      </c>
      <c r="T119">
        <v>920</v>
      </c>
      <c r="V119">
        <v>115</v>
      </c>
      <c r="W119">
        <v>805</v>
      </c>
    </row>
    <row r="120" spans="16:23">
      <c r="P120">
        <v>11.16</v>
      </c>
      <c r="Q120">
        <v>223.19999999999899</v>
      </c>
      <c r="S120">
        <v>116</v>
      </c>
      <c r="T120">
        <v>928</v>
      </c>
      <c r="V120">
        <v>116</v>
      </c>
      <c r="W120">
        <v>812</v>
      </c>
    </row>
    <row r="121" spans="16:23">
      <c r="P121">
        <v>11.17</v>
      </c>
      <c r="Q121">
        <v>223.39999999999901</v>
      </c>
      <c r="S121">
        <v>117</v>
      </c>
      <c r="T121">
        <v>936</v>
      </c>
      <c r="V121">
        <v>117</v>
      </c>
      <c r="W121">
        <v>819</v>
      </c>
    </row>
    <row r="122" spans="16:23">
      <c r="P122">
        <v>11.18</v>
      </c>
      <c r="Q122">
        <v>223.599999999999</v>
      </c>
      <c r="S122">
        <v>118</v>
      </c>
      <c r="T122">
        <v>944</v>
      </c>
      <c r="V122">
        <v>118</v>
      </c>
      <c r="W122">
        <v>826</v>
      </c>
    </row>
    <row r="123" spans="16:23">
      <c r="P123">
        <v>11.19</v>
      </c>
      <c r="Q123">
        <v>223.79999999999899</v>
      </c>
      <c r="S123">
        <v>119</v>
      </c>
      <c r="T123">
        <v>952</v>
      </c>
      <c r="V123">
        <v>119</v>
      </c>
      <c r="W123">
        <v>833</v>
      </c>
    </row>
    <row r="124" spans="16:23">
      <c r="P124">
        <v>11.2</v>
      </c>
      <c r="Q124">
        <v>223.99999999999901</v>
      </c>
      <c r="S124">
        <v>120</v>
      </c>
      <c r="T124">
        <v>960</v>
      </c>
      <c r="V124">
        <v>120</v>
      </c>
      <c r="W124">
        <v>840</v>
      </c>
    </row>
    <row r="125" spans="16:23">
      <c r="P125">
        <v>11.21</v>
      </c>
      <c r="Q125">
        <v>224.19999999999899</v>
      </c>
    </row>
    <row r="126" spans="16:23">
      <c r="P126">
        <v>11.22</v>
      </c>
      <c r="Q126">
        <v>224.39999999999901</v>
      </c>
    </row>
    <row r="127" spans="16:23">
      <c r="P127">
        <v>11.23</v>
      </c>
      <c r="Q127">
        <v>224.599999999999</v>
      </c>
    </row>
    <row r="128" spans="16:23">
      <c r="P128">
        <v>11.24</v>
      </c>
      <c r="Q128">
        <v>224.79999999999899</v>
      </c>
    </row>
    <row r="129" spans="16:17">
      <c r="P129">
        <v>11.25</v>
      </c>
      <c r="Q129">
        <v>224.99999999999901</v>
      </c>
    </row>
    <row r="130" spans="16:17">
      <c r="P130">
        <v>11.26</v>
      </c>
      <c r="Q130">
        <v>225.19999999999899</v>
      </c>
    </row>
    <row r="131" spans="16:17">
      <c r="P131">
        <v>11.27</v>
      </c>
      <c r="Q131">
        <v>225.39999999999901</v>
      </c>
    </row>
    <row r="132" spans="16:17">
      <c r="P132">
        <v>11.28</v>
      </c>
      <c r="Q132">
        <v>225.599999999998</v>
      </c>
    </row>
    <row r="133" spans="16:17">
      <c r="P133">
        <v>11.29</v>
      </c>
      <c r="Q133">
        <v>225.79999999999899</v>
      </c>
    </row>
    <row r="134" spans="16:17">
      <c r="P134">
        <v>11.3</v>
      </c>
      <c r="Q134">
        <v>225.99999999999801</v>
      </c>
    </row>
    <row r="135" spans="16:17">
      <c r="P135">
        <v>11.31</v>
      </c>
      <c r="Q135">
        <v>226.19999999999899</v>
      </c>
    </row>
    <row r="136" spans="16:17">
      <c r="P136">
        <v>11.32</v>
      </c>
      <c r="Q136">
        <v>226.39999999999799</v>
      </c>
    </row>
    <row r="137" spans="16:17">
      <c r="P137">
        <v>11.33</v>
      </c>
      <c r="Q137">
        <v>226.599999999998</v>
      </c>
    </row>
    <row r="138" spans="16:17">
      <c r="P138">
        <v>11.34</v>
      </c>
      <c r="Q138">
        <v>226.79999999999899</v>
      </c>
    </row>
    <row r="139" spans="16:17">
      <c r="P139">
        <v>11.35</v>
      </c>
      <c r="Q139">
        <v>226.99999999999801</v>
      </c>
    </row>
    <row r="140" spans="16:17">
      <c r="P140">
        <v>11.36</v>
      </c>
      <c r="Q140">
        <v>227.19999999999899</v>
      </c>
    </row>
    <row r="141" spans="16:17">
      <c r="P141">
        <v>11.37</v>
      </c>
      <c r="Q141">
        <v>227.39999999999799</v>
      </c>
    </row>
    <row r="142" spans="16:17">
      <c r="P142">
        <v>11.38</v>
      </c>
      <c r="Q142">
        <v>227.599999999998</v>
      </c>
    </row>
    <row r="143" spans="16:17">
      <c r="P143">
        <v>11.39</v>
      </c>
      <c r="Q143">
        <v>227.79999999999799</v>
      </c>
    </row>
    <row r="144" spans="16:17">
      <c r="P144">
        <v>11.4</v>
      </c>
      <c r="Q144">
        <v>227.99999999999801</v>
      </c>
    </row>
    <row r="145" spans="16:17">
      <c r="P145">
        <v>11.41</v>
      </c>
      <c r="Q145">
        <v>228.199999999998</v>
      </c>
    </row>
    <row r="146" spans="16:17">
      <c r="P146">
        <v>11.42</v>
      </c>
      <c r="Q146">
        <v>228.39999999999799</v>
      </c>
    </row>
    <row r="147" spans="16:17">
      <c r="P147">
        <v>11.43</v>
      </c>
      <c r="Q147">
        <v>228.599999999998</v>
      </c>
    </row>
    <row r="148" spans="16:17">
      <c r="P148">
        <v>11.44</v>
      </c>
      <c r="Q148">
        <v>228.79999999999799</v>
      </c>
    </row>
    <row r="149" spans="16:17">
      <c r="P149">
        <v>11.45</v>
      </c>
      <c r="Q149">
        <v>228.99999999999801</v>
      </c>
    </row>
    <row r="150" spans="16:17">
      <c r="P150">
        <v>11.46</v>
      </c>
      <c r="Q150">
        <v>229.199999999998</v>
      </c>
    </row>
    <row r="151" spans="16:17">
      <c r="P151">
        <v>11.47</v>
      </c>
      <c r="Q151">
        <v>229.39999999999799</v>
      </c>
    </row>
    <row r="152" spans="16:17">
      <c r="P152">
        <v>11.48</v>
      </c>
      <c r="Q152">
        <v>229.599999999998</v>
      </c>
    </row>
    <row r="153" spans="16:17">
      <c r="P153">
        <v>11.49</v>
      </c>
      <c r="Q153">
        <v>229.79999999999799</v>
      </c>
    </row>
    <row r="154" spans="16:17">
      <c r="P154">
        <v>11.5</v>
      </c>
      <c r="Q154">
        <v>229.99999999999801</v>
      </c>
    </row>
    <row r="155" spans="16:17">
      <c r="P155">
        <v>11.51</v>
      </c>
      <c r="Q155">
        <v>230.199999999998</v>
      </c>
    </row>
    <row r="156" spans="16:17">
      <c r="P156">
        <v>11.52</v>
      </c>
      <c r="Q156">
        <v>230.39999999999799</v>
      </c>
    </row>
    <row r="157" spans="16:17">
      <c r="P157">
        <v>11.53</v>
      </c>
      <c r="Q157">
        <v>230.599999999998</v>
      </c>
    </row>
    <row r="158" spans="16:17">
      <c r="P158">
        <v>11.54</v>
      </c>
      <c r="Q158">
        <v>230.79999999999799</v>
      </c>
    </row>
    <row r="159" spans="16:17">
      <c r="P159">
        <v>11.55</v>
      </c>
      <c r="Q159">
        <v>230.99999999999801</v>
      </c>
    </row>
    <row r="160" spans="16:17">
      <c r="P160">
        <v>11.56</v>
      </c>
      <c r="Q160">
        <v>231.199999999998</v>
      </c>
    </row>
    <row r="161" spans="16:17">
      <c r="P161">
        <v>11.57</v>
      </c>
      <c r="Q161">
        <v>231.39999999999799</v>
      </c>
    </row>
    <row r="162" spans="16:17">
      <c r="P162">
        <v>11.58</v>
      </c>
      <c r="Q162">
        <v>231.599999999998</v>
      </c>
    </row>
    <row r="163" spans="16:17">
      <c r="P163">
        <v>11.59</v>
      </c>
      <c r="Q163">
        <v>231.79999999999799</v>
      </c>
    </row>
    <row r="164" spans="16:17">
      <c r="P164">
        <v>11.6</v>
      </c>
      <c r="Q164">
        <v>231.99999999999801</v>
      </c>
    </row>
    <row r="165" spans="16:17">
      <c r="P165">
        <v>11.61</v>
      </c>
      <c r="Q165">
        <v>232.199999999998</v>
      </c>
    </row>
    <row r="166" spans="16:17">
      <c r="P166">
        <v>11.62</v>
      </c>
      <c r="Q166">
        <v>232.39999999999799</v>
      </c>
    </row>
    <row r="167" spans="16:17">
      <c r="P167">
        <v>11.63</v>
      </c>
      <c r="Q167">
        <v>232.599999999998</v>
      </c>
    </row>
    <row r="168" spans="16:17">
      <c r="P168">
        <v>11.64</v>
      </c>
      <c r="Q168">
        <v>232.79999999999799</v>
      </c>
    </row>
    <row r="169" spans="16:17">
      <c r="P169">
        <v>11.65</v>
      </c>
      <c r="Q169">
        <v>232.99999999999801</v>
      </c>
    </row>
    <row r="170" spans="16:17">
      <c r="P170">
        <v>11.66</v>
      </c>
      <c r="Q170">
        <v>233.199999999998</v>
      </c>
    </row>
    <row r="171" spans="16:17">
      <c r="P171">
        <v>11.67</v>
      </c>
      <c r="Q171">
        <v>233.39999999999799</v>
      </c>
    </row>
    <row r="172" spans="16:17">
      <c r="P172">
        <v>11.68</v>
      </c>
      <c r="Q172">
        <v>233.599999999998</v>
      </c>
    </row>
    <row r="173" spans="16:17">
      <c r="P173">
        <v>11.69</v>
      </c>
      <c r="Q173">
        <v>233.79999999999799</v>
      </c>
    </row>
    <row r="174" spans="16:17">
      <c r="P174">
        <v>11.7</v>
      </c>
      <c r="Q174">
        <v>233.99999999999801</v>
      </c>
    </row>
    <row r="175" spans="16:17">
      <c r="P175">
        <v>11.71</v>
      </c>
      <c r="Q175">
        <v>234.199999999998</v>
      </c>
    </row>
    <row r="176" spans="16:17">
      <c r="P176">
        <v>11.72</v>
      </c>
      <c r="Q176">
        <v>234.39999999999799</v>
      </c>
    </row>
    <row r="177" spans="16:17">
      <c r="P177">
        <v>11.73</v>
      </c>
      <c r="Q177">
        <v>234.599999999998</v>
      </c>
    </row>
    <row r="178" spans="16:17">
      <c r="P178">
        <v>11.74</v>
      </c>
      <c r="Q178">
        <v>234.79999999999799</v>
      </c>
    </row>
    <row r="179" spans="16:17">
      <c r="P179">
        <v>11.75</v>
      </c>
      <c r="Q179">
        <v>234.99999999999801</v>
      </c>
    </row>
    <row r="180" spans="16:17">
      <c r="P180">
        <v>11.76</v>
      </c>
      <c r="Q180">
        <v>235.199999999998</v>
      </c>
    </row>
    <row r="181" spans="16:17">
      <c r="P181">
        <v>11.77</v>
      </c>
      <c r="Q181">
        <v>235.39999999999799</v>
      </c>
    </row>
    <row r="182" spans="16:17">
      <c r="P182">
        <v>11.78</v>
      </c>
      <c r="Q182">
        <v>235.599999999998</v>
      </c>
    </row>
    <row r="183" spans="16:17">
      <c r="P183">
        <v>11.79</v>
      </c>
      <c r="Q183">
        <v>235.79999999999799</v>
      </c>
    </row>
    <row r="184" spans="16:17">
      <c r="P184">
        <v>11.8</v>
      </c>
      <c r="Q184">
        <v>235.99999999999801</v>
      </c>
    </row>
    <row r="185" spans="16:17">
      <c r="P185">
        <v>11.81</v>
      </c>
      <c r="Q185">
        <v>236.199999999998</v>
      </c>
    </row>
    <row r="186" spans="16:17">
      <c r="P186">
        <v>11.82</v>
      </c>
      <c r="Q186">
        <v>236.39999999999799</v>
      </c>
    </row>
    <row r="187" spans="16:17">
      <c r="P187">
        <v>11.83</v>
      </c>
      <c r="Q187">
        <v>236.599999999998</v>
      </c>
    </row>
    <row r="188" spans="16:17">
      <c r="P188">
        <v>11.84</v>
      </c>
      <c r="Q188">
        <v>236.79999999999799</v>
      </c>
    </row>
    <row r="189" spans="16:17">
      <c r="P189">
        <v>11.85</v>
      </c>
      <c r="Q189">
        <v>236.99999999999801</v>
      </c>
    </row>
    <row r="190" spans="16:17">
      <c r="P190">
        <v>11.86</v>
      </c>
      <c r="Q190">
        <v>237.199999999998</v>
      </c>
    </row>
    <row r="191" spans="16:17">
      <c r="P191">
        <v>11.87</v>
      </c>
      <c r="Q191">
        <v>237.39999999999799</v>
      </c>
    </row>
    <row r="192" spans="16:17">
      <c r="P192">
        <v>11.88</v>
      </c>
      <c r="Q192">
        <v>237.599999999998</v>
      </c>
    </row>
    <row r="193" spans="16:17">
      <c r="P193">
        <v>11.89</v>
      </c>
      <c r="Q193">
        <v>237.79999999999799</v>
      </c>
    </row>
    <row r="194" spans="16:17">
      <c r="P194">
        <v>11.9</v>
      </c>
      <c r="Q194">
        <v>237.99999999999801</v>
      </c>
    </row>
    <row r="195" spans="16:17">
      <c r="P195">
        <v>11.91</v>
      </c>
      <c r="Q195">
        <v>238.199999999998</v>
      </c>
    </row>
    <row r="196" spans="16:17">
      <c r="P196">
        <v>11.92</v>
      </c>
      <c r="Q196">
        <v>238.39999999999799</v>
      </c>
    </row>
    <row r="197" spans="16:17">
      <c r="P197">
        <v>11.93</v>
      </c>
      <c r="Q197">
        <v>238.599999999998</v>
      </c>
    </row>
    <row r="198" spans="16:17">
      <c r="P198">
        <v>11.94</v>
      </c>
      <c r="Q198">
        <v>238.79999999999799</v>
      </c>
    </row>
    <row r="199" spans="16:17">
      <c r="P199">
        <v>11.95</v>
      </c>
      <c r="Q199">
        <v>238.99999999999801</v>
      </c>
    </row>
    <row r="200" spans="16:17">
      <c r="P200">
        <v>11.96</v>
      </c>
      <c r="Q200">
        <v>239.199999999998</v>
      </c>
    </row>
    <row r="201" spans="16:17">
      <c r="P201">
        <v>11.97</v>
      </c>
      <c r="Q201">
        <v>239.39999999999799</v>
      </c>
    </row>
    <row r="202" spans="16:17">
      <c r="P202">
        <v>11.98</v>
      </c>
      <c r="Q202">
        <v>239.599999999998</v>
      </c>
    </row>
    <row r="203" spans="16:17">
      <c r="P203">
        <v>11.99</v>
      </c>
      <c r="Q203">
        <v>239.79999999999799</v>
      </c>
    </row>
    <row r="204" spans="16:17">
      <c r="P204">
        <v>12</v>
      </c>
      <c r="Q204">
        <v>239.99999999999801</v>
      </c>
    </row>
    <row r="205" spans="16:17">
      <c r="P205">
        <v>12.01</v>
      </c>
      <c r="Q205">
        <v>240.199999999998</v>
      </c>
    </row>
    <row r="206" spans="16:17">
      <c r="P206">
        <v>12.02</v>
      </c>
      <c r="Q206">
        <v>240.39999999999799</v>
      </c>
    </row>
    <row r="207" spans="16:17">
      <c r="P207">
        <v>12.03</v>
      </c>
      <c r="Q207">
        <v>240.599999999998</v>
      </c>
    </row>
    <row r="208" spans="16:17">
      <c r="P208">
        <v>12.04</v>
      </c>
      <c r="Q208">
        <v>240.79999999999799</v>
      </c>
    </row>
    <row r="209" spans="16:17">
      <c r="P209">
        <v>12.05</v>
      </c>
      <c r="Q209">
        <v>240.99999999999801</v>
      </c>
    </row>
    <row r="210" spans="16:17">
      <c r="P210">
        <v>12.06</v>
      </c>
      <c r="Q210">
        <v>241.199999999998</v>
      </c>
    </row>
    <row r="211" spans="16:17">
      <c r="P211">
        <v>12.07</v>
      </c>
      <c r="Q211">
        <v>241.39999999999799</v>
      </c>
    </row>
    <row r="212" spans="16:17">
      <c r="P212">
        <v>12.08</v>
      </c>
      <c r="Q212">
        <v>241.599999999998</v>
      </c>
    </row>
    <row r="213" spans="16:17">
      <c r="P213">
        <v>12.09</v>
      </c>
      <c r="Q213">
        <v>241.79999999999799</v>
      </c>
    </row>
    <row r="214" spans="16:17">
      <c r="P214">
        <v>12.1</v>
      </c>
      <c r="Q214">
        <v>241.99999999999801</v>
      </c>
    </row>
    <row r="215" spans="16:17">
      <c r="P215">
        <v>12.11</v>
      </c>
      <c r="Q215">
        <v>242.199999999998</v>
      </c>
    </row>
    <row r="216" spans="16:17">
      <c r="P216">
        <v>12.1199999999999</v>
      </c>
      <c r="Q216">
        <v>242.39999999999799</v>
      </c>
    </row>
    <row r="217" spans="16:17">
      <c r="P217">
        <v>12.1299999999999</v>
      </c>
      <c r="Q217">
        <v>242.599999999998</v>
      </c>
    </row>
    <row r="218" spans="16:17">
      <c r="P218">
        <v>12.14</v>
      </c>
      <c r="Q218">
        <v>242.79999999999799</v>
      </c>
    </row>
    <row r="219" spans="16:17">
      <c r="P219">
        <v>12.15</v>
      </c>
      <c r="Q219">
        <v>242.99999999999801</v>
      </c>
    </row>
    <row r="220" spans="16:17">
      <c r="P220">
        <v>12.16</v>
      </c>
      <c r="Q220">
        <v>243.199999999997</v>
      </c>
    </row>
    <row r="221" spans="16:17">
      <c r="P221">
        <v>12.17</v>
      </c>
      <c r="Q221">
        <v>243.39999999999799</v>
      </c>
    </row>
    <row r="222" spans="16:17">
      <c r="P222">
        <v>12.1799999999999</v>
      </c>
      <c r="Q222">
        <v>243.59999999999701</v>
      </c>
    </row>
    <row r="223" spans="16:17">
      <c r="P223">
        <v>12.1899999999999</v>
      </c>
      <c r="Q223">
        <v>243.79999999999799</v>
      </c>
    </row>
    <row r="224" spans="16:17">
      <c r="P224">
        <v>12.1999999999999</v>
      </c>
      <c r="Q224">
        <v>243.99999999999699</v>
      </c>
    </row>
    <row r="225" spans="16:17">
      <c r="P225">
        <v>12.2099999999999</v>
      </c>
      <c r="Q225">
        <v>244.199999999997</v>
      </c>
    </row>
    <row r="226" spans="16:17">
      <c r="P226">
        <v>12.219999999999899</v>
      </c>
      <c r="Q226">
        <v>244.39999999999799</v>
      </c>
    </row>
    <row r="227" spans="16:17">
      <c r="P227">
        <v>12.23</v>
      </c>
      <c r="Q227">
        <v>244.59999999999701</v>
      </c>
    </row>
    <row r="228" spans="16:17">
      <c r="P228">
        <v>12.24</v>
      </c>
      <c r="Q228">
        <v>244.79999999999799</v>
      </c>
    </row>
    <row r="229" spans="16:17">
      <c r="P229">
        <v>12.25</v>
      </c>
      <c r="Q229">
        <v>244.99999999999699</v>
      </c>
    </row>
    <row r="230" spans="16:17">
      <c r="P230">
        <v>12.26</v>
      </c>
      <c r="Q230">
        <v>245.199999999997</v>
      </c>
    </row>
    <row r="231" spans="16:17">
      <c r="P231">
        <v>12.2699999999999</v>
      </c>
      <c r="Q231">
        <v>245.39999999999699</v>
      </c>
    </row>
    <row r="232" spans="16:17">
      <c r="P232">
        <v>12.2799999999999</v>
      </c>
      <c r="Q232">
        <v>245.59999999999701</v>
      </c>
    </row>
    <row r="233" spans="16:17">
      <c r="P233">
        <v>12.2899999999999</v>
      </c>
      <c r="Q233">
        <v>245.799999999997</v>
      </c>
    </row>
    <row r="234" spans="16:17">
      <c r="P234">
        <v>12.3</v>
      </c>
      <c r="Q234">
        <v>245.99999999999699</v>
      </c>
    </row>
    <row r="235" spans="16:17">
      <c r="P235">
        <v>12.309999999999899</v>
      </c>
      <c r="Q235">
        <v>246.199999999997</v>
      </c>
    </row>
    <row r="236" spans="16:17">
      <c r="P236">
        <v>12.32</v>
      </c>
      <c r="Q236">
        <v>246.39999999999699</v>
      </c>
    </row>
    <row r="237" spans="16:17">
      <c r="P237">
        <v>12.33</v>
      </c>
      <c r="Q237">
        <v>246.59999999999701</v>
      </c>
    </row>
    <row r="238" spans="16:17">
      <c r="P238">
        <v>12.34</v>
      </c>
      <c r="Q238">
        <v>246.799999999997</v>
      </c>
    </row>
    <row r="239" spans="16:17">
      <c r="P239">
        <v>12.3499999999999</v>
      </c>
      <c r="Q239">
        <v>246.99999999999699</v>
      </c>
    </row>
    <row r="240" spans="16:17">
      <c r="P240">
        <v>12.3599999999999</v>
      </c>
      <c r="Q240">
        <v>247.199999999997</v>
      </c>
    </row>
    <row r="241" spans="16:17">
      <c r="P241">
        <v>12.3699999999999</v>
      </c>
      <c r="Q241">
        <v>247.39999999999699</v>
      </c>
    </row>
    <row r="242" spans="16:17">
      <c r="P242">
        <v>12.3799999999999</v>
      </c>
      <c r="Q242">
        <v>247.59999999999701</v>
      </c>
    </row>
    <row r="243" spans="16:17">
      <c r="P243">
        <v>12.39</v>
      </c>
      <c r="Q243">
        <v>247.799999999997</v>
      </c>
    </row>
    <row r="244" spans="16:17">
      <c r="P244">
        <v>12.4</v>
      </c>
      <c r="Q244">
        <v>247.99999999999699</v>
      </c>
    </row>
    <row r="245" spans="16:17">
      <c r="P245">
        <v>12.41</v>
      </c>
      <c r="Q245">
        <v>248.199999999997</v>
      </c>
    </row>
    <row r="246" spans="16:17">
      <c r="P246">
        <v>12.42</v>
      </c>
      <c r="Q246">
        <v>248.39999999999699</v>
      </c>
    </row>
    <row r="247" spans="16:17">
      <c r="P247">
        <v>12.4299999999999</v>
      </c>
      <c r="Q247">
        <v>248.59999999999701</v>
      </c>
    </row>
    <row r="248" spans="16:17">
      <c r="P248">
        <v>12.4399999999999</v>
      </c>
      <c r="Q248">
        <v>248.799999999997</v>
      </c>
    </row>
    <row r="249" spans="16:17">
      <c r="P249">
        <v>12.4499999999999</v>
      </c>
      <c r="Q249">
        <v>248.99999999999699</v>
      </c>
    </row>
    <row r="250" spans="16:17">
      <c r="P250">
        <v>12.4599999999999</v>
      </c>
      <c r="Q250">
        <v>249.199999999997</v>
      </c>
    </row>
    <row r="251" spans="16:17">
      <c r="P251">
        <v>12.469999999999899</v>
      </c>
      <c r="Q251">
        <v>249.39999999999699</v>
      </c>
    </row>
    <row r="252" spans="16:17">
      <c r="P252">
        <v>12.48</v>
      </c>
      <c r="Q252">
        <v>249.59999999999701</v>
      </c>
    </row>
    <row r="253" spans="16:17">
      <c r="P253">
        <v>12.49</v>
      </c>
      <c r="Q253">
        <v>249.799999999997</v>
      </c>
    </row>
    <row r="254" spans="16:17">
      <c r="P254">
        <v>12.5</v>
      </c>
      <c r="Q254">
        <v>249.99999999999699</v>
      </c>
    </row>
    <row r="255" spans="16:17">
      <c r="P255">
        <v>12.51</v>
      </c>
      <c r="Q255">
        <v>250.199999999997</v>
      </c>
    </row>
    <row r="256" spans="16:17">
      <c r="P256">
        <v>12.5199999999999</v>
      </c>
      <c r="Q256">
        <v>250.39999999999699</v>
      </c>
    </row>
    <row r="257" spans="16:17">
      <c r="P257">
        <v>12.5299999999999</v>
      </c>
      <c r="Q257">
        <v>250.59999999999701</v>
      </c>
    </row>
    <row r="258" spans="16:17">
      <c r="P258">
        <v>12.5399999999999</v>
      </c>
      <c r="Q258">
        <v>250.799999999997</v>
      </c>
    </row>
    <row r="259" spans="16:17">
      <c r="P259">
        <v>12.55</v>
      </c>
      <c r="Q259">
        <v>250.99999999999699</v>
      </c>
    </row>
    <row r="260" spans="16:17">
      <c r="P260">
        <v>12.559999999999899</v>
      </c>
      <c r="Q260">
        <v>251.199999999997</v>
      </c>
    </row>
    <row r="261" spans="16:17">
      <c r="P261">
        <v>12.57</v>
      </c>
      <c r="Q261">
        <v>251.39999999999699</v>
      </c>
    </row>
    <row r="262" spans="16:17">
      <c r="P262">
        <v>12.58</v>
      </c>
      <c r="Q262">
        <v>251.59999999999701</v>
      </c>
    </row>
    <row r="263" spans="16:17">
      <c r="P263">
        <v>12.5899999999999</v>
      </c>
      <c r="Q263">
        <v>251.799999999997</v>
      </c>
    </row>
    <row r="264" spans="16:17">
      <c r="P264">
        <v>12.5999999999999</v>
      </c>
      <c r="Q264">
        <v>251.99999999999699</v>
      </c>
    </row>
    <row r="265" spans="16:17">
      <c r="P265">
        <v>12.6099999999999</v>
      </c>
      <c r="Q265">
        <v>252.199999999997</v>
      </c>
    </row>
    <row r="266" spans="16:17">
      <c r="P266">
        <v>12.6199999999999</v>
      </c>
      <c r="Q266">
        <v>252.39999999999699</v>
      </c>
    </row>
    <row r="267" spans="16:17">
      <c r="P267">
        <v>12.6299999999999</v>
      </c>
      <c r="Q267">
        <v>252.59999999999701</v>
      </c>
    </row>
    <row r="268" spans="16:17">
      <c r="P268">
        <v>12.639999999999899</v>
      </c>
      <c r="Q268">
        <v>252.799999999997</v>
      </c>
    </row>
    <row r="269" spans="16:17">
      <c r="P269">
        <v>12.649999999999901</v>
      </c>
      <c r="Q269">
        <v>252.99999999999699</v>
      </c>
    </row>
    <row r="270" spans="16:17">
      <c r="P270">
        <v>12.659999999999901</v>
      </c>
      <c r="Q270">
        <v>253.199999999997</v>
      </c>
    </row>
    <row r="271" spans="16:17">
      <c r="P271">
        <v>12.6699999999999</v>
      </c>
      <c r="Q271">
        <v>253.39999999999699</v>
      </c>
    </row>
    <row r="272" spans="16:17">
      <c r="P272">
        <v>12.6799999999999</v>
      </c>
      <c r="Q272">
        <v>253.59999999999701</v>
      </c>
    </row>
    <row r="273" spans="16:17">
      <c r="P273">
        <v>12.6899999999999</v>
      </c>
      <c r="Q273">
        <v>253.799999999997</v>
      </c>
    </row>
    <row r="274" spans="16:17">
      <c r="P274">
        <v>12.6999999999999</v>
      </c>
      <c r="Q274">
        <v>253.99999999999699</v>
      </c>
    </row>
    <row r="275" spans="16:17">
      <c r="P275">
        <v>12.7099999999999</v>
      </c>
      <c r="Q275">
        <v>254.199999999997</v>
      </c>
    </row>
    <row r="276" spans="16:17">
      <c r="P276">
        <v>12.719999999999899</v>
      </c>
      <c r="Q276">
        <v>254.39999999999699</v>
      </c>
    </row>
    <row r="277" spans="16:17">
      <c r="P277">
        <v>12.729999999999899</v>
      </c>
      <c r="Q277">
        <v>254.59999999999701</v>
      </c>
    </row>
    <row r="278" spans="16:17">
      <c r="P278">
        <v>12.739999999999901</v>
      </c>
      <c r="Q278">
        <v>254.799999999997</v>
      </c>
    </row>
    <row r="279" spans="16:17">
      <c r="P279">
        <v>12.749999999999901</v>
      </c>
      <c r="Q279">
        <v>254.99999999999699</v>
      </c>
    </row>
    <row r="280" spans="16:17">
      <c r="P280">
        <v>12.7599999999999</v>
      </c>
      <c r="Q280">
        <v>255.199999999997</v>
      </c>
    </row>
    <row r="281" spans="16:17">
      <c r="P281">
        <v>12.7699999999999</v>
      </c>
      <c r="Q281">
        <v>255.39999999999699</v>
      </c>
    </row>
    <row r="282" spans="16:17">
      <c r="P282">
        <v>12.7799999999999</v>
      </c>
      <c r="Q282">
        <v>255.59999999999701</v>
      </c>
    </row>
    <row r="283" spans="16:17">
      <c r="P283">
        <v>12.7899999999999</v>
      </c>
      <c r="Q283">
        <v>255.799999999997</v>
      </c>
    </row>
    <row r="284" spans="16:17">
      <c r="P284">
        <v>12.799999999999899</v>
      </c>
      <c r="Q284">
        <v>255.99999999999699</v>
      </c>
    </row>
    <row r="285" spans="16:17">
      <c r="P285">
        <v>12.809999999999899</v>
      </c>
      <c r="Q285">
        <v>256.19999999999698</v>
      </c>
    </row>
    <row r="286" spans="16:17">
      <c r="P286">
        <v>12.819999999999901</v>
      </c>
      <c r="Q286">
        <v>256.39999999999702</v>
      </c>
    </row>
    <row r="287" spans="16:17">
      <c r="P287">
        <v>12.829999999999901</v>
      </c>
      <c r="Q287">
        <v>256.59999999999701</v>
      </c>
    </row>
    <row r="288" spans="16:17">
      <c r="P288">
        <v>12.8399999999999</v>
      </c>
      <c r="Q288">
        <v>256.799999999997</v>
      </c>
    </row>
    <row r="289" spans="16:17">
      <c r="P289">
        <v>12.8499999999999</v>
      </c>
      <c r="Q289">
        <v>256.99999999999699</v>
      </c>
    </row>
    <row r="290" spans="16:17">
      <c r="P290">
        <v>12.8599999999999</v>
      </c>
      <c r="Q290">
        <v>257.19999999999698</v>
      </c>
    </row>
    <row r="291" spans="16:17">
      <c r="P291">
        <v>12.8699999999999</v>
      </c>
      <c r="Q291">
        <v>257.39999999999702</v>
      </c>
    </row>
    <row r="292" spans="16:17">
      <c r="P292">
        <v>12.8799999999999</v>
      </c>
      <c r="Q292">
        <v>257.59999999999701</v>
      </c>
    </row>
    <row r="293" spans="16:17">
      <c r="P293">
        <v>12.889999999999899</v>
      </c>
      <c r="Q293">
        <v>257.799999999997</v>
      </c>
    </row>
    <row r="294" spans="16:17">
      <c r="P294">
        <v>12.899999999999901</v>
      </c>
      <c r="Q294">
        <v>257.99999999999699</v>
      </c>
    </row>
    <row r="295" spans="16:17">
      <c r="P295">
        <v>12.909999999999901</v>
      </c>
      <c r="Q295">
        <v>258.19999999999698</v>
      </c>
    </row>
    <row r="296" spans="16:17">
      <c r="P296">
        <v>12.9199999999999</v>
      </c>
      <c r="Q296">
        <v>258.39999999999702</v>
      </c>
    </row>
    <row r="297" spans="16:17">
      <c r="P297">
        <v>12.9299999999999</v>
      </c>
      <c r="Q297">
        <v>258.59999999999701</v>
      </c>
    </row>
    <row r="298" spans="16:17">
      <c r="P298">
        <v>12.9399999999999</v>
      </c>
      <c r="Q298">
        <v>258.799999999997</v>
      </c>
    </row>
    <row r="299" spans="16:17">
      <c r="P299">
        <v>12.9499999999999</v>
      </c>
      <c r="Q299">
        <v>258.99999999999699</v>
      </c>
    </row>
    <row r="300" spans="16:17">
      <c r="P300">
        <v>12.9599999999999</v>
      </c>
      <c r="Q300">
        <v>259.19999999999698</v>
      </c>
    </row>
    <row r="301" spans="16:17">
      <c r="P301">
        <v>12.969999999999899</v>
      </c>
      <c r="Q301">
        <v>259.39999999999702</v>
      </c>
    </row>
    <row r="302" spans="16:17">
      <c r="P302">
        <v>12.979999999999899</v>
      </c>
      <c r="Q302">
        <v>259.59999999999701</v>
      </c>
    </row>
    <row r="303" spans="16:17">
      <c r="P303">
        <v>12.989999999999901</v>
      </c>
      <c r="Q303">
        <v>259.799999999997</v>
      </c>
    </row>
    <row r="304" spans="16:17">
      <c r="P304">
        <v>12.999999999999901</v>
      </c>
      <c r="Q304">
        <v>259.99999999999699</v>
      </c>
    </row>
    <row r="305" spans="16:17">
      <c r="P305">
        <v>13.0099999999999</v>
      </c>
      <c r="Q305">
        <v>260.19999999999698</v>
      </c>
    </row>
    <row r="306" spans="16:17">
      <c r="P306">
        <v>13.0199999999999</v>
      </c>
      <c r="Q306">
        <v>260.39999999999702</v>
      </c>
    </row>
    <row r="307" spans="16:17">
      <c r="P307">
        <v>13.0299999999999</v>
      </c>
      <c r="Q307">
        <v>260.59999999999701</v>
      </c>
    </row>
    <row r="308" spans="16:17">
      <c r="P308">
        <v>13.0399999999999</v>
      </c>
      <c r="Q308">
        <v>260.79999999999598</v>
      </c>
    </row>
    <row r="309" spans="16:17">
      <c r="P309">
        <v>13.049999999999899</v>
      </c>
      <c r="Q309">
        <v>260.99999999999602</v>
      </c>
    </row>
    <row r="310" spans="16:17">
      <c r="P310">
        <v>13.059999999999899</v>
      </c>
      <c r="Q310">
        <v>261.19999999999698</v>
      </c>
    </row>
    <row r="311" spans="16:17">
      <c r="P311">
        <v>13.069999999999901</v>
      </c>
      <c r="Q311">
        <v>261.39999999999702</v>
      </c>
    </row>
    <row r="312" spans="16:17">
      <c r="P312">
        <v>13.079999999999901</v>
      </c>
      <c r="Q312">
        <v>261.59999999999599</v>
      </c>
    </row>
    <row r="313" spans="16:17">
      <c r="P313">
        <v>13.0899999999999</v>
      </c>
      <c r="Q313">
        <v>261.79999999999598</v>
      </c>
    </row>
    <row r="314" spans="16:17">
      <c r="P314">
        <v>13.0999999999999</v>
      </c>
      <c r="Q314">
        <v>261.99999999999602</v>
      </c>
    </row>
    <row r="315" spans="16:17">
      <c r="P315">
        <v>13.1099999999999</v>
      </c>
      <c r="Q315">
        <v>262.19999999999698</v>
      </c>
    </row>
    <row r="316" spans="16:17">
      <c r="P316">
        <v>13.1199999999999</v>
      </c>
      <c r="Q316">
        <v>262.39999999999702</v>
      </c>
    </row>
    <row r="317" spans="16:17">
      <c r="P317">
        <v>13.1299999999999</v>
      </c>
      <c r="Q317">
        <v>262.59999999999599</v>
      </c>
    </row>
    <row r="318" spans="16:17">
      <c r="P318">
        <v>13.139999999999899</v>
      </c>
      <c r="Q318">
        <v>262.79999999999598</v>
      </c>
    </row>
    <row r="319" spans="16:17">
      <c r="P319">
        <v>13.149999999999901</v>
      </c>
      <c r="Q319">
        <v>262.99999999999602</v>
      </c>
    </row>
    <row r="320" spans="16:17">
      <c r="P320">
        <v>13.159999999999901</v>
      </c>
      <c r="Q320">
        <v>263.19999999999601</v>
      </c>
    </row>
    <row r="321" spans="16:17">
      <c r="P321">
        <v>13.1699999999999</v>
      </c>
      <c r="Q321">
        <v>263.399999999996</v>
      </c>
    </row>
    <row r="322" spans="16:17">
      <c r="P322">
        <v>13.1799999999999</v>
      </c>
      <c r="Q322">
        <v>263.59999999999599</v>
      </c>
    </row>
    <row r="323" spans="16:17">
      <c r="P323">
        <v>13.1899999999999</v>
      </c>
      <c r="Q323">
        <v>263.79999999999598</v>
      </c>
    </row>
    <row r="324" spans="16:17">
      <c r="P324">
        <v>13.1999999999999</v>
      </c>
      <c r="Q324">
        <v>263.99999999999602</v>
      </c>
    </row>
    <row r="325" spans="16:17">
      <c r="P325">
        <v>13.2099999999999</v>
      </c>
      <c r="Q325">
        <v>264.19999999999601</v>
      </c>
    </row>
    <row r="326" spans="16:17">
      <c r="P326">
        <v>13.219999999999899</v>
      </c>
      <c r="Q326">
        <v>264.399999999996</v>
      </c>
    </row>
    <row r="327" spans="16:17">
      <c r="P327">
        <v>13.229999999999899</v>
      </c>
      <c r="Q327">
        <v>264.59999999999599</v>
      </c>
    </row>
    <row r="328" spans="16:17">
      <c r="P328">
        <v>13.239999999999901</v>
      </c>
      <c r="Q328">
        <v>264.79999999999598</v>
      </c>
    </row>
    <row r="329" spans="16:17">
      <c r="P329">
        <v>13.249999999999901</v>
      </c>
      <c r="Q329">
        <v>264.99999999999602</v>
      </c>
    </row>
    <row r="330" spans="16:17">
      <c r="P330">
        <v>13.2599999999999</v>
      </c>
      <c r="Q330">
        <v>265.19999999999601</v>
      </c>
    </row>
    <row r="331" spans="16:17">
      <c r="P331">
        <v>13.2699999999999</v>
      </c>
      <c r="Q331">
        <v>265.399999999996</v>
      </c>
    </row>
    <row r="332" spans="16:17">
      <c r="P332">
        <v>13.2799999999999</v>
      </c>
      <c r="Q332">
        <v>265.59999999999599</v>
      </c>
    </row>
    <row r="333" spans="16:17">
      <c r="P333">
        <v>13.2899999999999</v>
      </c>
      <c r="Q333">
        <v>265.79999999999598</v>
      </c>
    </row>
    <row r="334" spans="16:17">
      <c r="P334">
        <v>13.299999999999899</v>
      </c>
      <c r="Q334">
        <v>265.99999999999602</v>
      </c>
    </row>
    <row r="335" spans="16:17">
      <c r="P335">
        <v>13.309999999999899</v>
      </c>
      <c r="Q335">
        <v>266.19999999999601</v>
      </c>
    </row>
    <row r="336" spans="16:17">
      <c r="P336">
        <v>13.319999999999901</v>
      </c>
      <c r="Q336">
        <v>266.399999999996</v>
      </c>
    </row>
    <row r="337" spans="16:17">
      <c r="P337">
        <v>13.329999999999901</v>
      </c>
      <c r="Q337">
        <v>266.59999999999599</v>
      </c>
    </row>
    <row r="338" spans="16:17">
      <c r="P338">
        <v>13.3399999999999</v>
      </c>
      <c r="Q338">
        <v>266.79999999999598</v>
      </c>
    </row>
    <row r="339" spans="16:17">
      <c r="P339">
        <v>13.3499999999999</v>
      </c>
      <c r="Q339">
        <v>266.99999999999602</v>
      </c>
    </row>
    <row r="340" spans="16:17">
      <c r="P340">
        <v>13.3599999999999</v>
      </c>
      <c r="Q340">
        <v>267.19999999999601</v>
      </c>
    </row>
    <row r="341" spans="16:17">
      <c r="P341">
        <v>13.3699999999999</v>
      </c>
      <c r="Q341">
        <v>267.399999999996</v>
      </c>
    </row>
    <row r="342" spans="16:17">
      <c r="P342">
        <v>13.3799999999999</v>
      </c>
      <c r="Q342">
        <v>267.59999999999599</v>
      </c>
    </row>
    <row r="343" spans="16:17">
      <c r="P343">
        <v>13.389999999999899</v>
      </c>
      <c r="Q343">
        <v>267.79999999999598</v>
      </c>
    </row>
    <row r="344" spans="16:17">
      <c r="P344">
        <v>13.399999999999901</v>
      </c>
      <c r="Q344">
        <v>267.99999999999602</v>
      </c>
    </row>
    <row r="345" spans="16:17">
      <c r="P345">
        <v>13.409999999999901</v>
      </c>
      <c r="Q345">
        <v>268.19999999999601</v>
      </c>
    </row>
    <row r="346" spans="16:17">
      <c r="P346">
        <v>13.4199999999999</v>
      </c>
      <c r="Q346">
        <v>268.399999999996</v>
      </c>
    </row>
    <row r="347" spans="16:17">
      <c r="P347">
        <v>13.4299999999999</v>
      </c>
      <c r="Q347">
        <v>268.59999999999599</v>
      </c>
    </row>
    <row r="348" spans="16:17">
      <c r="P348">
        <v>13.4399999999999</v>
      </c>
      <c r="Q348">
        <v>268.79999999999598</v>
      </c>
    </row>
    <row r="349" spans="16:17">
      <c r="P349">
        <v>13.4499999999999</v>
      </c>
      <c r="Q349">
        <v>268.99999999999602</v>
      </c>
    </row>
    <row r="350" spans="16:17">
      <c r="P350">
        <v>13.4599999999999</v>
      </c>
      <c r="Q350">
        <v>269.19999999999601</v>
      </c>
    </row>
    <row r="351" spans="16:17">
      <c r="P351">
        <v>13.469999999999899</v>
      </c>
      <c r="Q351">
        <v>269.399999999996</v>
      </c>
    </row>
    <row r="352" spans="16:17">
      <c r="P352">
        <v>13.479999999999899</v>
      </c>
      <c r="Q352">
        <v>269.59999999999599</v>
      </c>
    </row>
    <row r="353" spans="16:17">
      <c r="P353">
        <v>13.489999999999901</v>
      </c>
      <c r="Q353">
        <v>269.79999999999598</v>
      </c>
    </row>
    <row r="354" spans="16:17">
      <c r="P354">
        <v>13.499999999999901</v>
      </c>
      <c r="Q354">
        <v>269.99999999999602</v>
      </c>
    </row>
    <row r="355" spans="16:17">
      <c r="P355">
        <v>13.5099999999999</v>
      </c>
      <c r="Q355">
        <v>270.19999999999601</v>
      </c>
    </row>
    <row r="356" spans="16:17">
      <c r="P356">
        <v>13.5199999999999</v>
      </c>
      <c r="Q356">
        <v>270.399999999996</v>
      </c>
    </row>
    <row r="357" spans="16:17">
      <c r="P357">
        <v>13.5299999999999</v>
      </c>
      <c r="Q357">
        <v>270.59999999999599</v>
      </c>
    </row>
    <row r="358" spans="16:17">
      <c r="P358">
        <v>13.5399999999999</v>
      </c>
      <c r="Q358">
        <v>270.79999999999598</v>
      </c>
    </row>
    <row r="359" spans="16:17">
      <c r="P359">
        <v>13.549999999999899</v>
      </c>
      <c r="Q359">
        <v>270.99999999999602</v>
      </c>
    </row>
    <row r="360" spans="16:17">
      <c r="P360">
        <v>13.559999999999899</v>
      </c>
      <c r="Q360">
        <v>271.19999999999601</v>
      </c>
    </row>
    <row r="361" spans="16:17">
      <c r="P361">
        <v>13.569999999999901</v>
      </c>
      <c r="Q361">
        <v>271.399999999996</v>
      </c>
    </row>
    <row r="362" spans="16:17">
      <c r="P362">
        <v>13.579999999999901</v>
      </c>
      <c r="Q362">
        <v>271.59999999999599</v>
      </c>
    </row>
    <row r="363" spans="16:17">
      <c r="P363">
        <v>13.5899999999999</v>
      </c>
      <c r="Q363">
        <v>271.79999999999598</v>
      </c>
    </row>
    <row r="364" spans="16:17">
      <c r="P364">
        <v>13.5999999999999</v>
      </c>
      <c r="Q364">
        <v>271.99999999999602</v>
      </c>
    </row>
    <row r="365" spans="16:17">
      <c r="P365">
        <v>13.6099999999999</v>
      </c>
      <c r="Q365">
        <v>272.19999999999601</v>
      </c>
    </row>
    <row r="366" spans="16:17">
      <c r="P366">
        <v>13.6199999999999</v>
      </c>
      <c r="Q366">
        <v>272.399999999996</v>
      </c>
    </row>
    <row r="367" spans="16:17">
      <c r="P367">
        <v>13.6299999999999</v>
      </c>
      <c r="Q367">
        <v>272.59999999999599</v>
      </c>
    </row>
    <row r="368" spans="16:17">
      <c r="P368">
        <v>13.639999999999899</v>
      </c>
      <c r="Q368">
        <v>272.79999999999598</v>
      </c>
    </row>
    <row r="369" spans="16:17">
      <c r="P369">
        <v>13.649999999999901</v>
      </c>
      <c r="Q369">
        <v>272.99999999999602</v>
      </c>
    </row>
    <row r="370" spans="16:17">
      <c r="P370">
        <v>13.659999999999901</v>
      </c>
      <c r="Q370">
        <v>273.19999999999601</v>
      </c>
    </row>
    <row r="371" spans="16:17">
      <c r="P371">
        <v>13.6699999999999</v>
      </c>
      <c r="Q371">
        <v>273.399999999996</v>
      </c>
    </row>
    <row r="372" spans="16:17">
      <c r="P372">
        <v>13.6799999999999</v>
      </c>
      <c r="Q372">
        <v>273.59999999999599</v>
      </c>
    </row>
    <row r="373" spans="16:17">
      <c r="P373">
        <v>13.6899999999999</v>
      </c>
      <c r="Q373">
        <v>273.79999999999598</v>
      </c>
    </row>
    <row r="374" spans="16:17">
      <c r="P374">
        <v>13.6999999999999</v>
      </c>
      <c r="Q374">
        <v>273.99999999999602</v>
      </c>
    </row>
    <row r="375" spans="16:17">
      <c r="P375">
        <v>13.7099999999999</v>
      </c>
      <c r="Q375">
        <v>274.19999999999601</v>
      </c>
    </row>
    <row r="376" spans="16:17">
      <c r="P376">
        <v>13.719999999999899</v>
      </c>
      <c r="Q376">
        <v>274.399999999996</v>
      </c>
    </row>
    <row r="377" spans="16:17">
      <c r="P377">
        <v>13.729999999999899</v>
      </c>
      <c r="Q377">
        <v>274.59999999999599</v>
      </c>
    </row>
    <row r="378" spans="16:17">
      <c r="P378">
        <v>13.739999999999901</v>
      </c>
      <c r="Q378">
        <v>274.79999999999598</v>
      </c>
    </row>
    <row r="379" spans="16:17">
      <c r="P379">
        <v>13.749999999999901</v>
      </c>
      <c r="Q379">
        <v>274.99999999999602</v>
      </c>
    </row>
    <row r="380" spans="16:17">
      <c r="P380">
        <v>13.7599999999999</v>
      </c>
      <c r="Q380">
        <v>275.19999999999601</v>
      </c>
    </row>
    <row r="381" spans="16:17">
      <c r="P381">
        <v>13.7699999999999</v>
      </c>
      <c r="Q381">
        <v>275.399999999996</v>
      </c>
    </row>
    <row r="382" spans="16:17">
      <c r="P382">
        <v>13.7799999999999</v>
      </c>
      <c r="Q382">
        <v>275.59999999999599</v>
      </c>
    </row>
    <row r="383" spans="16:17">
      <c r="P383">
        <v>13.7899999999999</v>
      </c>
      <c r="Q383">
        <v>275.79999999999598</v>
      </c>
    </row>
    <row r="384" spans="16:17">
      <c r="P384">
        <v>13.799999999999899</v>
      </c>
      <c r="Q384">
        <v>275.99999999999602</v>
      </c>
    </row>
    <row r="385" spans="16:17">
      <c r="P385">
        <v>13.809999999999899</v>
      </c>
      <c r="Q385">
        <v>276.19999999999601</v>
      </c>
    </row>
    <row r="386" spans="16:17">
      <c r="P386">
        <v>13.819999999999901</v>
      </c>
      <c r="Q386">
        <v>276.399999999996</v>
      </c>
    </row>
    <row r="387" spans="16:17">
      <c r="P387">
        <v>13.829999999999901</v>
      </c>
      <c r="Q387">
        <v>276.59999999999599</v>
      </c>
    </row>
    <row r="388" spans="16:17">
      <c r="P388">
        <v>13.8399999999999</v>
      </c>
      <c r="Q388">
        <v>276.79999999999598</v>
      </c>
    </row>
    <row r="389" spans="16:17">
      <c r="P389">
        <v>13.8499999999999</v>
      </c>
      <c r="Q389">
        <v>276.99999999999602</v>
      </c>
    </row>
    <row r="390" spans="16:17">
      <c r="P390">
        <v>13.8599999999999</v>
      </c>
      <c r="Q390">
        <v>277.19999999999601</v>
      </c>
    </row>
    <row r="391" spans="16:17">
      <c r="P391">
        <v>13.8699999999999</v>
      </c>
      <c r="Q391">
        <v>277.399999999996</v>
      </c>
    </row>
    <row r="392" spans="16:17">
      <c r="P392">
        <v>13.8799999999999</v>
      </c>
      <c r="Q392">
        <v>277.59999999999599</v>
      </c>
    </row>
    <row r="393" spans="16:17">
      <c r="P393">
        <v>13.889999999999899</v>
      </c>
      <c r="Q393">
        <v>277.79999999999598</v>
      </c>
    </row>
    <row r="394" spans="16:17">
      <c r="P394">
        <v>13.899999999999901</v>
      </c>
      <c r="Q394">
        <v>277.99999999999602</v>
      </c>
    </row>
    <row r="395" spans="16:17">
      <c r="P395">
        <v>13.909999999999901</v>
      </c>
      <c r="Q395">
        <v>278.19999999999601</v>
      </c>
    </row>
    <row r="396" spans="16:17">
      <c r="P396">
        <v>13.9199999999999</v>
      </c>
      <c r="Q396">
        <v>278.39999999999498</v>
      </c>
    </row>
    <row r="397" spans="16:17">
      <c r="P397">
        <v>13.9299999999999</v>
      </c>
      <c r="Q397">
        <v>278.59999999999502</v>
      </c>
    </row>
    <row r="398" spans="16:17">
      <c r="P398">
        <v>13.9399999999999</v>
      </c>
      <c r="Q398">
        <v>278.79999999999598</v>
      </c>
    </row>
    <row r="399" spans="16:17">
      <c r="P399">
        <v>13.9499999999999</v>
      </c>
      <c r="Q399">
        <v>278.99999999999602</v>
      </c>
    </row>
    <row r="400" spans="16:17">
      <c r="P400">
        <v>13.9599999999999</v>
      </c>
      <c r="Q400">
        <v>279.19999999999499</v>
      </c>
    </row>
    <row r="401" spans="16:17">
      <c r="P401">
        <v>13.969999999999899</v>
      </c>
      <c r="Q401">
        <v>279.39999999999498</v>
      </c>
    </row>
    <row r="402" spans="16:17">
      <c r="P402">
        <v>13.979999999999899</v>
      </c>
      <c r="Q402">
        <v>279.59999999999502</v>
      </c>
    </row>
    <row r="403" spans="16:17">
      <c r="P403">
        <v>13.989999999999901</v>
      </c>
      <c r="Q403">
        <v>279.79999999999598</v>
      </c>
    </row>
    <row r="404" spans="16:17">
      <c r="P404">
        <v>13.999999999999901</v>
      </c>
      <c r="Q404">
        <v>279.99999999999602</v>
      </c>
    </row>
    <row r="405" spans="16:17">
      <c r="P405">
        <v>14.0099999999999</v>
      </c>
      <c r="Q405">
        <v>280.19999999999499</v>
      </c>
    </row>
    <row r="406" spans="16:17">
      <c r="P406">
        <v>14.0199999999999</v>
      </c>
      <c r="Q406">
        <v>280.39999999999498</v>
      </c>
    </row>
    <row r="407" spans="16:17">
      <c r="P407">
        <v>14.0299999999999</v>
      </c>
      <c r="Q407">
        <v>280.59999999999502</v>
      </c>
    </row>
    <row r="408" spans="16:17">
      <c r="P408">
        <v>14.0399999999999</v>
      </c>
      <c r="Q408">
        <v>280.79999999999501</v>
      </c>
    </row>
    <row r="409" spans="16:17">
      <c r="P409">
        <v>14.049999999999899</v>
      </c>
      <c r="Q409">
        <v>280.999999999995</v>
      </c>
    </row>
    <row r="410" spans="16:17">
      <c r="P410">
        <v>14.059999999999899</v>
      </c>
      <c r="Q410">
        <v>281.19999999999499</v>
      </c>
    </row>
    <row r="411" spans="16:17">
      <c r="P411">
        <v>14.069999999999901</v>
      </c>
      <c r="Q411">
        <v>281.39999999999498</v>
      </c>
    </row>
    <row r="412" spans="16:17">
      <c r="P412">
        <v>14.079999999999901</v>
      </c>
      <c r="Q412">
        <v>281.59999999999502</v>
      </c>
    </row>
    <row r="413" spans="16:17">
      <c r="P413">
        <v>14.0899999999999</v>
      </c>
      <c r="Q413">
        <v>281.79999999999501</v>
      </c>
    </row>
    <row r="414" spans="16:17">
      <c r="P414">
        <v>14.0999999999999</v>
      </c>
      <c r="Q414">
        <v>281.999999999995</v>
      </c>
    </row>
    <row r="415" spans="16:17">
      <c r="P415">
        <v>14.1099999999999</v>
      </c>
      <c r="Q415">
        <v>282.19999999999499</v>
      </c>
    </row>
    <row r="416" spans="16:17">
      <c r="P416">
        <v>14.1199999999999</v>
      </c>
      <c r="Q416">
        <v>282.39999999999498</v>
      </c>
    </row>
    <row r="417" spans="16:17">
      <c r="P417">
        <v>14.1299999999999</v>
      </c>
      <c r="Q417">
        <v>282.59999999999502</v>
      </c>
    </row>
    <row r="418" spans="16:17">
      <c r="P418">
        <v>14.139999999999899</v>
      </c>
      <c r="Q418">
        <v>282.79999999999501</v>
      </c>
    </row>
    <row r="419" spans="16:17">
      <c r="P419">
        <v>14.149999999999901</v>
      </c>
      <c r="Q419">
        <v>282.999999999995</v>
      </c>
    </row>
    <row r="420" spans="16:17">
      <c r="P420">
        <v>14.159999999999901</v>
      </c>
      <c r="Q420">
        <v>283.19999999999499</v>
      </c>
    </row>
    <row r="421" spans="16:17">
      <c r="P421">
        <v>14.1699999999999</v>
      </c>
      <c r="Q421">
        <v>283.39999999999498</v>
      </c>
    </row>
    <row r="422" spans="16:17">
      <c r="P422">
        <v>14.1799999999999</v>
      </c>
      <c r="Q422">
        <v>283.59999999999502</v>
      </c>
    </row>
    <row r="423" spans="16:17">
      <c r="P423">
        <v>14.1899999999999</v>
      </c>
      <c r="Q423">
        <v>283.79999999999501</v>
      </c>
    </row>
    <row r="424" spans="16:17">
      <c r="P424">
        <v>14.1999999999999</v>
      </c>
      <c r="Q424">
        <v>283.999999999995</v>
      </c>
    </row>
    <row r="425" spans="16:17">
      <c r="P425">
        <v>14.2099999999999</v>
      </c>
      <c r="Q425">
        <v>284.19999999999499</v>
      </c>
    </row>
    <row r="426" spans="16:17">
      <c r="P426">
        <v>14.219999999999899</v>
      </c>
      <c r="Q426">
        <v>284.39999999999498</v>
      </c>
    </row>
    <row r="427" spans="16:17">
      <c r="P427">
        <v>14.229999999999899</v>
      </c>
      <c r="Q427">
        <v>284.59999999999502</v>
      </c>
    </row>
    <row r="428" spans="16:17">
      <c r="P428">
        <v>14.239999999999901</v>
      </c>
      <c r="Q428">
        <v>284.79999999999501</v>
      </c>
    </row>
    <row r="429" spans="16:17">
      <c r="P429">
        <v>14.249999999999901</v>
      </c>
      <c r="Q429">
        <v>284.999999999995</v>
      </c>
    </row>
    <row r="430" spans="16:17">
      <c r="P430">
        <v>14.2599999999999</v>
      </c>
      <c r="Q430">
        <v>285.19999999999499</v>
      </c>
    </row>
    <row r="431" spans="16:17">
      <c r="P431">
        <v>14.2699999999999</v>
      </c>
      <c r="Q431">
        <v>285.39999999999498</v>
      </c>
    </row>
    <row r="432" spans="16:17">
      <c r="P432">
        <v>14.2799999999999</v>
      </c>
      <c r="Q432">
        <v>285.59999999999502</v>
      </c>
    </row>
    <row r="433" spans="16:17">
      <c r="P433">
        <v>14.2899999999999</v>
      </c>
      <c r="Q433">
        <v>285.79999999999501</v>
      </c>
    </row>
    <row r="434" spans="16:17">
      <c r="P434">
        <v>14.299999999999899</v>
      </c>
      <c r="Q434">
        <v>285.999999999995</v>
      </c>
    </row>
    <row r="435" spans="16:17">
      <c r="P435">
        <v>14.309999999999899</v>
      </c>
      <c r="Q435">
        <v>286.19999999999499</v>
      </c>
    </row>
    <row r="436" spans="16:17">
      <c r="P436">
        <v>14.319999999999901</v>
      </c>
      <c r="Q436">
        <v>286.39999999999498</v>
      </c>
    </row>
    <row r="437" spans="16:17">
      <c r="P437">
        <v>14.329999999999901</v>
      </c>
      <c r="Q437">
        <v>286.59999999999502</v>
      </c>
    </row>
    <row r="438" spans="16:17">
      <c r="P438">
        <v>14.3399999999999</v>
      </c>
      <c r="Q438">
        <v>286.79999999999501</v>
      </c>
    </row>
    <row r="439" spans="16:17">
      <c r="P439">
        <v>14.3499999999999</v>
      </c>
      <c r="Q439">
        <v>286.999999999995</v>
      </c>
    </row>
    <row r="440" spans="16:17">
      <c r="P440">
        <v>14.3599999999999</v>
      </c>
      <c r="Q440">
        <v>287.19999999999499</v>
      </c>
    </row>
    <row r="441" spans="16:17">
      <c r="P441">
        <v>14.3699999999999</v>
      </c>
      <c r="Q441">
        <v>287.39999999999498</v>
      </c>
    </row>
    <row r="442" spans="16:17">
      <c r="P442">
        <v>14.3799999999999</v>
      </c>
      <c r="Q442">
        <v>287.59999999999502</v>
      </c>
    </row>
    <row r="443" spans="16:17">
      <c r="P443">
        <v>14.389999999999899</v>
      </c>
      <c r="Q443">
        <v>287.79999999999501</v>
      </c>
    </row>
    <row r="444" spans="16:17">
      <c r="P444">
        <v>14.399999999999901</v>
      </c>
      <c r="Q444">
        <v>287.999999999995</v>
      </c>
    </row>
    <row r="445" spans="16:17">
      <c r="P445">
        <v>14.409999999999901</v>
      </c>
      <c r="Q445">
        <v>288.19999999999499</v>
      </c>
    </row>
    <row r="446" spans="16:17">
      <c r="P446">
        <v>14.4199999999999</v>
      </c>
      <c r="Q446">
        <v>288.39999999999498</v>
      </c>
    </row>
    <row r="447" spans="16:17">
      <c r="P447">
        <v>14.4299999999999</v>
      </c>
      <c r="Q447">
        <v>288.59999999999502</v>
      </c>
    </row>
    <row r="448" spans="16:17">
      <c r="P448">
        <v>14.4399999999999</v>
      </c>
      <c r="Q448">
        <v>288.79999999999501</v>
      </c>
    </row>
    <row r="449" spans="16:17">
      <c r="P449">
        <v>14.4499999999999</v>
      </c>
      <c r="Q449">
        <v>288.999999999995</v>
      </c>
    </row>
    <row r="450" spans="16:17">
      <c r="P450">
        <v>14.4599999999999</v>
      </c>
      <c r="Q450">
        <v>289.19999999999499</v>
      </c>
    </row>
    <row r="451" spans="16:17">
      <c r="P451">
        <v>14.469999999999899</v>
      </c>
      <c r="Q451">
        <v>289.39999999999498</v>
      </c>
    </row>
    <row r="452" spans="16:17">
      <c r="P452">
        <v>14.479999999999899</v>
      </c>
      <c r="Q452">
        <v>289.59999999999502</v>
      </c>
    </row>
    <row r="453" spans="16:17">
      <c r="P453">
        <v>14.489999999999901</v>
      </c>
      <c r="Q453">
        <v>289.79999999999501</v>
      </c>
    </row>
    <row r="454" spans="16:17">
      <c r="P454">
        <v>14.499999999999901</v>
      </c>
      <c r="Q454">
        <v>289.999999999995</v>
      </c>
    </row>
    <row r="455" spans="16:17">
      <c r="P455">
        <v>14.5099999999999</v>
      </c>
      <c r="Q455">
        <v>290.19999999999499</v>
      </c>
    </row>
    <row r="456" spans="16:17">
      <c r="P456">
        <v>14.5199999999999</v>
      </c>
      <c r="Q456">
        <v>290.39999999999498</v>
      </c>
    </row>
    <row r="457" spans="16:17">
      <c r="P457">
        <v>14.5299999999999</v>
      </c>
      <c r="Q457">
        <v>290.59999999999502</v>
      </c>
    </row>
    <row r="458" spans="16:17">
      <c r="P458">
        <v>14.5399999999999</v>
      </c>
      <c r="Q458">
        <v>290.79999999999501</v>
      </c>
    </row>
    <row r="459" spans="16:17">
      <c r="P459">
        <v>14.549999999999899</v>
      </c>
      <c r="Q459">
        <v>290.999999999995</v>
      </c>
    </row>
    <row r="460" spans="16:17">
      <c r="P460">
        <v>14.559999999999899</v>
      </c>
      <c r="Q460">
        <v>291.19999999999499</v>
      </c>
    </row>
    <row r="461" spans="16:17">
      <c r="P461">
        <v>14.569999999999901</v>
      </c>
      <c r="Q461">
        <v>291.39999999999498</v>
      </c>
    </row>
    <row r="462" spans="16:17">
      <c r="P462">
        <v>14.579999999999901</v>
      </c>
      <c r="Q462">
        <v>291.59999999999502</v>
      </c>
    </row>
    <row r="463" spans="16:17">
      <c r="P463">
        <v>14.5899999999999</v>
      </c>
      <c r="Q463">
        <v>291.79999999999501</v>
      </c>
    </row>
    <row r="464" spans="16:17">
      <c r="P464">
        <v>14.5999999999999</v>
      </c>
      <c r="Q464">
        <v>291.999999999995</v>
      </c>
    </row>
    <row r="465" spans="16:17">
      <c r="P465">
        <v>14.6099999999999</v>
      </c>
      <c r="Q465">
        <v>292.19999999999499</v>
      </c>
    </row>
    <row r="466" spans="16:17">
      <c r="P466">
        <v>14.6199999999999</v>
      </c>
      <c r="Q466">
        <v>292.39999999999498</v>
      </c>
    </row>
    <row r="467" spans="16:17">
      <c r="P467">
        <v>14.6299999999999</v>
      </c>
      <c r="Q467">
        <v>292.59999999999502</v>
      </c>
    </row>
    <row r="468" spans="16:17">
      <c r="P468">
        <v>14.639999999999899</v>
      </c>
      <c r="Q468">
        <v>292.79999999999501</v>
      </c>
    </row>
    <row r="469" spans="16:17">
      <c r="P469">
        <v>14.649999999999901</v>
      </c>
      <c r="Q469">
        <v>292.999999999995</v>
      </c>
    </row>
    <row r="470" spans="16:17">
      <c r="P470">
        <v>14.659999999999901</v>
      </c>
      <c r="Q470">
        <v>293.19999999999499</v>
      </c>
    </row>
    <row r="471" spans="16:17">
      <c r="P471">
        <v>14.6699999999999</v>
      </c>
      <c r="Q471">
        <v>293.39999999999498</v>
      </c>
    </row>
    <row r="472" spans="16:17">
      <c r="P472">
        <v>14.6799999999999</v>
      </c>
      <c r="Q472">
        <v>293.59999999999502</v>
      </c>
    </row>
    <row r="473" spans="16:17">
      <c r="P473">
        <v>14.6899999999999</v>
      </c>
      <c r="Q473">
        <v>293.79999999999501</v>
      </c>
    </row>
    <row r="474" spans="16:17">
      <c r="P474">
        <v>14.6999999999999</v>
      </c>
      <c r="Q474">
        <v>293.999999999995</v>
      </c>
    </row>
    <row r="475" spans="16:17">
      <c r="P475">
        <v>14.7099999999999</v>
      </c>
      <c r="Q475">
        <v>294.19999999999499</v>
      </c>
    </row>
    <row r="476" spans="16:17">
      <c r="P476">
        <v>14.719999999999899</v>
      </c>
      <c r="Q476">
        <v>294.39999999999498</v>
      </c>
    </row>
    <row r="477" spans="16:17">
      <c r="P477">
        <v>14.729999999999899</v>
      </c>
      <c r="Q477">
        <v>294.59999999999502</v>
      </c>
    </row>
    <row r="478" spans="16:17">
      <c r="P478">
        <v>14.739999999999901</v>
      </c>
      <c r="Q478">
        <v>294.79999999999501</v>
      </c>
    </row>
    <row r="479" spans="16:17">
      <c r="P479">
        <v>14.749999999999901</v>
      </c>
      <c r="Q479">
        <v>294.999999999995</v>
      </c>
    </row>
    <row r="480" spans="16:17">
      <c r="P480">
        <v>14.7599999999999</v>
      </c>
      <c r="Q480">
        <v>295.19999999999499</v>
      </c>
    </row>
    <row r="481" spans="16:17">
      <c r="P481">
        <v>14.7699999999999</v>
      </c>
      <c r="Q481">
        <v>295.39999999999498</v>
      </c>
    </row>
    <row r="482" spans="16:17">
      <c r="P482">
        <v>14.7799999999999</v>
      </c>
      <c r="Q482">
        <v>295.59999999999502</v>
      </c>
    </row>
    <row r="483" spans="16:17">
      <c r="P483">
        <v>14.7899999999999</v>
      </c>
      <c r="Q483">
        <v>295.79999999999501</v>
      </c>
    </row>
    <row r="484" spans="16:17">
      <c r="P484">
        <v>14.799999999999899</v>
      </c>
      <c r="Q484">
        <v>295.99999999999397</v>
      </c>
    </row>
    <row r="485" spans="16:17">
      <c r="P485">
        <v>14.809999999999899</v>
      </c>
      <c r="Q485">
        <v>296.19999999999402</v>
      </c>
    </row>
    <row r="486" spans="16:17">
      <c r="P486">
        <v>14.819999999999901</v>
      </c>
      <c r="Q486">
        <v>296.39999999999498</v>
      </c>
    </row>
    <row r="487" spans="16:17">
      <c r="P487">
        <v>14.829999999999901</v>
      </c>
      <c r="Q487">
        <v>296.59999999999502</v>
      </c>
    </row>
    <row r="488" spans="16:17">
      <c r="P488">
        <v>14.8399999999999</v>
      </c>
      <c r="Q488">
        <v>296.79999999999399</v>
      </c>
    </row>
    <row r="489" spans="16:17">
      <c r="P489">
        <v>14.8499999999999</v>
      </c>
      <c r="Q489">
        <v>296.99999999999397</v>
      </c>
    </row>
    <row r="490" spans="16:17">
      <c r="P490">
        <v>14.8599999999999</v>
      </c>
      <c r="Q490">
        <v>297.19999999999402</v>
      </c>
    </row>
    <row r="491" spans="16:17">
      <c r="P491">
        <v>14.8699999999999</v>
      </c>
      <c r="Q491">
        <v>297.39999999999498</v>
      </c>
    </row>
    <row r="492" spans="16:17">
      <c r="P492">
        <v>14.8799999999999</v>
      </c>
      <c r="Q492">
        <v>297.59999999999502</v>
      </c>
    </row>
    <row r="493" spans="16:17">
      <c r="P493">
        <v>14.889999999999899</v>
      </c>
      <c r="Q493">
        <v>297.79999999999399</v>
      </c>
    </row>
    <row r="494" spans="16:17">
      <c r="P494">
        <v>14.899999999999901</v>
      </c>
      <c r="Q494">
        <v>297.99999999999397</v>
      </c>
    </row>
    <row r="495" spans="16:17">
      <c r="P495">
        <v>14.909999999999901</v>
      </c>
      <c r="Q495">
        <v>298.19999999999402</v>
      </c>
    </row>
    <row r="496" spans="16:17">
      <c r="P496">
        <v>14.9199999999999</v>
      </c>
      <c r="Q496">
        <v>298.39999999999401</v>
      </c>
    </row>
    <row r="497" spans="16:17">
      <c r="P497">
        <v>14.9299999999999</v>
      </c>
      <c r="Q497">
        <v>298.599999999994</v>
      </c>
    </row>
    <row r="498" spans="16:17">
      <c r="P498">
        <v>14.9399999999999</v>
      </c>
      <c r="Q498">
        <v>298.79999999999399</v>
      </c>
    </row>
    <row r="499" spans="16:17">
      <c r="P499">
        <v>14.9499999999999</v>
      </c>
      <c r="Q499">
        <v>298.99999999999397</v>
      </c>
    </row>
    <row r="500" spans="16:17">
      <c r="P500">
        <v>14.9599999999999</v>
      </c>
      <c r="Q500">
        <v>299.19999999999402</v>
      </c>
    </row>
    <row r="501" spans="16:17">
      <c r="P501">
        <v>14.969999999999899</v>
      </c>
      <c r="Q501">
        <v>299.39999999999401</v>
      </c>
    </row>
    <row r="502" spans="16:17">
      <c r="P502">
        <v>14.979999999999899</v>
      </c>
      <c r="Q502">
        <v>299.599999999994</v>
      </c>
    </row>
    <row r="503" spans="16:17">
      <c r="P503">
        <v>14.989999999999901</v>
      </c>
      <c r="Q503">
        <v>299.79999999999399</v>
      </c>
    </row>
    <row r="504" spans="16:17">
      <c r="P504">
        <v>14.999999999999901</v>
      </c>
      <c r="Q504">
        <v>299.99999999999397</v>
      </c>
    </row>
    <row r="505" spans="16:17">
      <c r="P505">
        <v>15.0099999999999</v>
      </c>
      <c r="Q505">
        <v>300.19999999999402</v>
      </c>
    </row>
    <row r="506" spans="16:17">
      <c r="P506">
        <v>15.0199999999999</v>
      </c>
      <c r="Q506">
        <v>300.39999999999401</v>
      </c>
    </row>
    <row r="507" spans="16:17">
      <c r="P507">
        <v>15.0299999999999</v>
      </c>
      <c r="Q507">
        <v>300.599999999994</v>
      </c>
    </row>
    <row r="508" spans="16:17">
      <c r="P508">
        <v>15.0399999999999</v>
      </c>
      <c r="Q508">
        <v>300.79999999999399</v>
      </c>
    </row>
    <row r="509" spans="16:17">
      <c r="P509">
        <v>15.049999999999899</v>
      </c>
      <c r="Q509">
        <v>300.99999999999397</v>
      </c>
    </row>
    <row r="510" spans="16:17">
      <c r="P510">
        <v>15.059999999999899</v>
      </c>
      <c r="Q510">
        <v>301.19999999999402</v>
      </c>
    </row>
    <row r="511" spans="16:17">
      <c r="P511">
        <v>15.069999999999901</v>
      </c>
      <c r="Q511">
        <v>301.39999999999401</v>
      </c>
    </row>
    <row r="512" spans="16:17">
      <c r="P512">
        <v>15.079999999999901</v>
      </c>
      <c r="Q512">
        <v>301.599999999994</v>
      </c>
    </row>
    <row r="513" spans="16:17">
      <c r="P513">
        <v>15.0899999999999</v>
      </c>
      <c r="Q513">
        <v>301.79999999999399</v>
      </c>
    </row>
    <row r="514" spans="16:17">
      <c r="P514">
        <v>15.0999999999999</v>
      </c>
      <c r="Q514">
        <v>301.99999999999397</v>
      </c>
    </row>
    <row r="515" spans="16:17">
      <c r="P515">
        <v>15.1099999999999</v>
      </c>
      <c r="Q515">
        <v>302.19999999999402</v>
      </c>
    </row>
    <row r="516" spans="16:17">
      <c r="P516">
        <v>15.1199999999999</v>
      </c>
      <c r="Q516">
        <v>302.39999999999401</v>
      </c>
    </row>
    <row r="517" spans="16:17">
      <c r="P517">
        <v>15.1299999999999</v>
      </c>
      <c r="Q517">
        <v>302.599999999994</v>
      </c>
    </row>
    <row r="518" spans="16:17">
      <c r="P518">
        <v>15.139999999999899</v>
      </c>
      <c r="Q518">
        <v>302.79999999999399</v>
      </c>
    </row>
    <row r="519" spans="16:17">
      <c r="P519">
        <v>15.149999999999901</v>
      </c>
      <c r="Q519">
        <v>302.99999999999397</v>
      </c>
    </row>
    <row r="520" spans="16:17">
      <c r="P520">
        <v>15.159999999999901</v>
      </c>
      <c r="Q520">
        <v>303.19999999999402</v>
      </c>
    </row>
    <row r="521" spans="16:17">
      <c r="P521">
        <v>15.1699999999999</v>
      </c>
      <c r="Q521">
        <v>303.39999999999401</v>
      </c>
    </row>
    <row r="522" spans="16:17">
      <c r="P522">
        <v>15.1799999999999</v>
      </c>
      <c r="Q522">
        <v>303.599999999994</v>
      </c>
    </row>
    <row r="523" spans="16:17">
      <c r="P523">
        <v>15.1899999999999</v>
      </c>
      <c r="Q523">
        <v>303.79999999999399</v>
      </c>
    </row>
    <row r="524" spans="16:17">
      <c r="P524">
        <v>15.1999999999999</v>
      </c>
      <c r="Q524">
        <v>303.99999999999397</v>
      </c>
    </row>
    <row r="525" spans="16:17">
      <c r="P525">
        <v>15.2099999999999</v>
      </c>
      <c r="Q525">
        <v>304.19999999999402</v>
      </c>
    </row>
    <row r="526" spans="16:17">
      <c r="P526">
        <v>15.219999999999899</v>
      </c>
      <c r="Q526">
        <v>304.39999999999401</v>
      </c>
    </row>
    <row r="527" spans="16:17">
      <c r="P527">
        <v>15.229999999999899</v>
      </c>
      <c r="Q527">
        <v>304.599999999994</v>
      </c>
    </row>
    <row r="528" spans="16:17">
      <c r="P528">
        <v>15.239999999999901</v>
      </c>
      <c r="Q528">
        <v>304.79999999999399</v>
      </c>
    </row>
    <row r="529" spans="16:17">
      <c r="P529">
        <v>15.249999999999901</v>
      </c>
      <c r="Q529">
        <v>304.99999999999397</v>
      </c>
    </row>
    <row r="530" spans="16:17">
      <c r="P530">
        <v>15.2599999999999</v>
      </c>
      <c r="Q530">
        <v>305.19999999999402</v>
      </c>
    </row>
    <row r="531" spans="16:17">
      <c r="P531">
        <v>15.2699999999999</v>
      </c>
      <c r="Q531">
        <v>305.39999999999401</v>
      </c>
    </row>
    <row r="532" spans="16:17">
      <c r="P532">
        <v>15.2799999999999</v>
      </c>
      <c r="Q532">
        <v>305.599999999994</v>
      </c>
    </row>
    <row r="533" spans="16:17">
      <c r="P533">
        <v>15.2899999999999</v>
      </c>
      <c r="Q533">
        <v>305.79999999999399</v>
      </c>
    </row>
    <row r="534" spans="16:17">
      <c r="P534">
        <v>15.299999999999899</v>
      </c>
      <c r="Q534">
        <v>305.99999999999397</v>
      </c>
    </row>
    <row r="535" spans="16:17">
      <c r="P535">
        <v>15.309999999999899</v>
      </c>
      <c r="Q535">
        <v>306.19999999999402</v>
      </c>
    </row>
    <row r="536" spans="16:17">
      <c r="P536">
        <v>15.319999999999901</v>
      </c>
      <c r="Q536">
        <v>306.39999999999401</v>
      </c>
    </row>
    <row r="537" spans="16:17">
      <c r="P537">
        <v>15.329999999999901</v>
      </c>
      <c r="Q537">
        <v>306.599999999994</v>
      </c>
    </row>
    <row r="538" spans="16:17">
      <c r="P538">
        <v>15.3399999999999</v>
      </c>
      <c r="Q538">
        <v>306.79999999999399</v>
      </c>
    </row>
    <row r="539" spans="16:17">
      <c r="P539">
        <v>15.3499999999999</v>
      </c>
      <c r="Q539">
        <v>306.99999999999397</v>
      </c>
    </row>
    <row r="540" spans="16:17">
      <c r="P540">
        <v>15.3599999999999</v>
      </c>
      <c r="Q540">
        <v>307.19999999999402</v>
      </c>
    </row>
    <row r="541" spans="16:17">
      <c r="P541">
        <v>15.3699999999999</v>
      </c>
      <c r="Q541">
        <v>307.39999999999401</v>
      </c>
    </row>
    <row r="542" spans="16:17">
      <c r="P542">
        <v>15.3799999999999</v>
      </c>
      <c r="Q542">
        <v>307.599999999994</v>
      </c>
    </row>
    <row r="543" spans="16:17">
      <c r="P543">
        <v>15.389999999999899</v>
      </c>
      <c r="Q543">
        <v>307.79999999999399</v>
      </c>
    </row>
    <row r="544" spans="16:17">
      <c r="P544">
        <v>15.399999999999901</v>
      </c>
      <c r="Q544">
        <v>307.99999999999397</v>
      </c>
    </row>
    <row r="545" spans="16:17">
      <c r="P545">
        <v>15.409999999999901</v>
      </c>
      <c r="Q545">
        <v>308.19999999999402</v>
      </c>
    </row>
    <row r="546" spans="16:17">
      <c r="P546">
        <v>15.4199999999999</v>
      </c>
      <c r="Q546">
        <v>308.39999999999401</v>
      </c>
    </row>
    <row r="547" spans="16:17">
      <c r="P547">
        <v>15.4299999999999</v>
      </c>
      <c r="Q547">
        <v>308.599999999994</v>
      </c>
    </row>
    <row r="548" spans="16:17">
      <c r="P548">
        <v>15.4399999999999</v>
      </c>
      <c r="Q548">
        <v>308.79999999999399</v>
      </c>
    </row>
    <row r="549" spans="16:17">
      <c r="P549">
        <v>15.4499999999999</v>
      </c>
      <c r="Q549">
        <v>308.99999999999397</v>
      </c>
    </row>
    <row r="550" spans="16:17">
      <c r="P550">
        <v>15.4599999999999</v>
      </c>
      <c r="Q550">
        <v>309.19999999999402</v>
      </c>
    </row>
    <row r="551" spans="16:17">
      <c r="P551">
        <v>15.469999999999899</v>
      </c>
      <c r="Q551">
        <v>309.39999999999401</v>
      </c>
    </row>
    <row r="552" spans="16:17">
      <c r="P552">
        <v>15.479999999999899</v>
      </c>
      <c r="Q552">
        <v>309.599999999994</v>
      </c>
    </row>
    <row r="553" spans="16:17">
      <c r="P553">
        <v>15.489999999999901</v>
      </c>
      <c r="Q553">
        <v>309.79999999999399</v>
      </c>
    </row>
    <row r="554" spans="16:17">
      <c r="P554">
        <v>15.499999999999901</v>
      </c>
      <c r="Q554">
        <v>309.99999999999397</v>
      </c>
    </row>
    <row r="555" spans="16:17">
      <c r="P555">
        <v>15.5099999999999</v>
      </c>
      <c r="Q555">
        <v>310.19999999999402</v>
      </c>
    </row>
    <row r="556" spans="16:17">
      <c r="P556">
        <v>15.5199999999999</v>
      </c>
      <c r="Q556">
        <v>310.39999999999401</v>
      </c>
    </row>
    <row r="557" spans="16:17">
      <c r="P557">
        <v>15.5299999999999</v>
      </c>
      <c r="Q557">
        <v>310.599999999994</v>
      </c>
    </row>
    <row r="558" spans="16:17">
      <c r="P558">
        <v>15.5399999999999</v>
      </c>
      <c r="Q558">
        <v>310.79999999999399</v>
      </c>
    </row>
    <row r="559" spans="16:17">
      <c r="P559">
        <v>15.549999999999899</v>
      </c>
      <c r="Q559">
        <v>310.99999999999397</v>
      </c>
    </row>
    <row r="560" spans="16:17">
      <c r="P560">
        <v>15.559999999999899</v>
      </c>
      <c r="Q560">
        <v>311.19999999999402</v>
      </c>
    </row>
    <row r="561" spans="16:17">
      <c r="P561">
        <v>15.569999999999901</v>
      </c>
      <c r="Q561">
        <v>311.39999999999401</v>
      </c>
    </row>
    <row r="562" spans="16:17">
      <c r="P562">
        <v>15.579999999999901</v>
      </c>
      <c r="Q562">
        <v>311.599999999994</v>
      </c>
    </row>
    <row r="563" spans="16:17">
      <c r="P563">
        <v>15.5899999999999</v>
      </c>
      <c r="Q563">
        <v>311.79999999999399</v>
      </c>
    </row>
    <row r="564" spans="16:17">
      <c r="P564">
        <v>15.5999999999999</v>
      </c>
      <c r="Q564">
        <v>311.99999999999397</v>
      </c>
    </row>
    <row r="565" spans="16:17">
      <c r="P565">
        <v>15.6099999999999</v>
      </c>
      <c r="Q565">
        <v>312.19999999999402</v>
      </c>
    </row>
    <row r="566" spans="16:17">
      <c r="P566">
        <v>15.6199999999999</v>
      </c>
      <c r="Q566">
        <v>312.39999999999401</v>
      </c>
    </row>
    <row r="567" spans="16:17">
      <c r="P567">
        <v>15.6299999999999</v>
      </c>
      <c r="Q567">
        <v>312.599999999994</v>
      </c>
    </row>
    <row r="568" spans="16:17">
      <c r="P568">
        <v>15.639999999999899</v>
      </c>
      <c r="Q568">
        <v>312.79999999999399</v>
      </c>
    </row>
    <row r="569" spans="16:17">
      <c r="P569">
        <v>15.649999999999901</v>
      </c>
      <c r="Q569">
        <v>312.99999999999397</v>
      </c>
    </row>
    <row r="570" spans="16:17">
      <c r="P570">
        <v>15.659999999999901</v>
      </c>
      <c r="Q570">
        <v>313.19999999999402</v>
      </c>
    </row>
    <row r="571" spans="16:17">
      <c r="P571">
        <v>15.6699999999999</v>
      </c>
      <c r="Q571">
        <v>313.39999999999401</v>
      </c>
    </row>
    <row r="572" spans="16:17">
      <c r="P572">
        <v>15.6799999999999</v>
      </c>
      <c r="Q572">
        <v>313.599999999994</v>
      </c>
    </row>
    <row r="573" spans="16:17">
      <c r="P573">
        <v>15.6899999999999</v>
      </c>
      <c r="Q573">
        <v>313.79999999999399</v>
      </c>
    </row>
    <row r="574" spans="16:17">
      <c r="P574">
        <v>15.6999999999999</v>
      </c>
      <c r="Q574">
        <v>313.99999999999397</v>
      </c>
    </row>
    <row r="575" spans="16:17">
      <c r="P575">
        <v>15.7099999999999</v>
      </c>
      <c r="Q575">
        <v>314.19999999999402</v>
      </c>
    </row>
    <row r="576" spans="16:17">
      <c r="P576">
        <v>15.719999999999899</v>
      </c>
      <c r="Q576">
        <v>314.39999999999299</v>
      </c>
    </row>
    <row r="577" spans="16:17">
      <c r="P577">
        <v>15.729999999999899</v>
      </c>
      <c r="Q577">
        <v>314.59999999999297</v>
      </c>
    </row>
    <row r="578" spans="16:17">
      <c r="P578">
        <v>15.739999999999901</v>
      </c>
      <c r="Q578">
        <v>314.79999999999302</v>
      </c>
    </row>
    <row r="579" spans="16:17">
      <c r="P579">
        <v>15.749999999999901</v>
      </c>
      <c r="Q579">
        <v>314.99999999999301</v>
      </c>
    </row>
    <row r="580" spans="16:17">
      <c r="P580">
        <v>15.7599999999999</v>
      </c>
      <c r="Q580">
        <v>315.199999999993</v>
      </c>
    </row>
    <row r="581" spans="16:17">
      <c r="P581">
        <v>15.7699999999999</v>
      </c>
      <c r="Q581">
        <v>315.39999999999299</v>
      </c>
    </row>
    <row r="582" spans="16:17">
      <c r="P582">
        <v>15.7799999999999</v>
      </c>
      <c r="Q582">
        <v>315.59999999999297</v>
      </c>
    </row>
    <row r="583" spans="16:17">
      <c r="P583">
        <v>15.7899999999999</v>
      </c>
      <c r="Q583">
        <v>315.79999999999302</v>
      </c>
    </row>
    <row r="584" spans="16:17">
      <c r="P584">
        <v>15.799999999999899</v>
      </c>
      <c r="Q584">
        <v>315.99999999999301</v>
      </c>
    </row>
    <row r="585" spans="16:17">
      <c r="P585">
        <v>15.809999999999899</v>
      </c>
      <c r="Q585">
        <v>316.199999999993</v>
      </c>
    </row>
    <row r="586" spans="16:17">
      <c r="P586">
        <v>15.819999999999901</v>
      </c>
      <c r="Q586">
        <v>316.39999999999299</v>
      </c>
    </row>
    <row r="587" spans="16:17">
      <c r="P587">
        <v>15.829999999999901</v>
      </c>
      <c r="Q587">
        <v>316.59999999999297</v>
      </c>
    </row>
    <row r="588" spans="16:17">
      <c r="P588">
        <v>15.8399999999999</v>
      </c>
      <c r="Q588">
        <v>316.79999999999302</v>
      </c>
    </row>
    <row r="589" spans="16:17">
      <c r="P589">
        <v>15.8499999999999</v>
      </c>
      <c r="Q589">
        <v>316.99999999999301</v>
      </c>
    </row>
    <row r="590" spans="16:17">
      <c r="P590">
        <v>15.8599999999999</v>
      </c>
      <c r="Q590">
        <v>317.199999999993</v>
      </c>
    </row>
    <row r="591" spans="16:17">
      <c r="P591">
        <v>15.8699999999999</v>
      </c>
      <c r="Q591">
        <v>317.39999999999299</v>
      </c>
    </row>
    <row r="592" spans="16:17">
      <c r="P592">
        <v>15.8799999999999</v>
      </c>
      <c r="Q592">
        <v>317.59999999999297</v>
      </c>
    </row>
    <row r="593" spans="16:17">
      <c r="P593">
        <v>15.889999999999899</v>
      </c>
      <c r="Q593">
        <v>317.79999999999302</v>
      </c>
    </row>
    <row r="594" spans="16:17">
      <c r="P594">
        <v>15.899999999999901</v>
      </c>
      <c r="Q594">
        <v>317.99999999999301</v>
      </c>
    </row>
    <row r="595" spans="16:17">
      <c r="P595">
        <v>15.909999999999901</v>
      </c>
      <c r="Q595">
        <v>318.199999999993</v>
      </c>
    </row>
    <row r="596" spans="16:17">
      <c r="P596">
        <v>15.9199999999999</v>
      </c>
      <c r="Q596">
        <v>318.39999999999299</v>
      </c>
    </row>
    <row r="597" spans="16:17">
      <c r="P597">
        <v>15.9299999999999</v>
      </c>
      <c r="Q597">
        <v>318.59999999999297</v>
      </c>
    </row>
    <row r="598" spans="16:17">
      <c r="P598">
        <v>15.9399999999999</v>
      </c>
      <c r="Q598">
        <v>318.79999999999302</v>
      </c>
    </row>
    <row r="599" spans="16:17">
      <c r="P599">
        <v>15.9499999999999</v>
      </c>
      <c r="Q599">
        <v>318.99999999999301</v>
      </c>
    </row>
    <row r="600" spans="16:17">
      <c r="P600">
        <v>15.9599999999999</v>
      </c>
      <c r="Q600">
        <v>319.199999999993</v>
      </c>
    </row>
    <row r="601" spans="16:17">
      <c r="P601">
        <v>15.969999999999899</v>
      </c>
      <c r="Q601">
        <v>319.39999999999299</v>
      </c>
    </row>
    <row r="602" spans="16:17">
      <c r="P602">
        <v>15.979999999999899</v>
      </c>
      <c r="Q602">
        <v>319.59999999999297</v>
      </c>
    </row>
    <row r="603" spans="16:17">
      <c r="P603">
        <v>15.989999999999901</v>
      </c>
      <c r="Q603">
        <v>319.79999999999302</v>
      </c>
    </row>
    <row r="604" spans="16:17">
      <c r="P604">
        <v>15.999999999999901</v>
      </c>
      <c r="Q604">
        <v>319.99999999999301</v>
      </c>
    </row>
    <row r="605" spans="16:17">
      <c r="P605">
        <v>16.009999999999899</v>
      </c>
      <c r="Q605">
        <v>320.199999999993</v>
      </c>
    </row>
    <row r="606" spans="16:17">
      <c r="P606">
        <v>16.0199999999999</v>
      </c>
      <c r="Q606">
        <v>320.39999999999299</v>
      </c>
    </row>
    <row r="607" spans="16:17">
      <c r="P607">
        <v>16.029999999999902</v>
      </c>
      <c r="Q607">
        <v>320.59999999999297</v>
      </c>
    </row>
    <row r="608" spans="16:17">
      <c r="P608">
        <v>16.0399999999999</v>
      </c>
      <c r="Q608">
        <v>320.79999999999302</v>
      </c>
    </row>
    <row r="609" spans="16:17">
      <c r="P609">
        <v>16.049999999999901</v>
      </c>
      <c r="Q609">
        <v>320.99999999999301</v>
      </c>
    </row>
    <row r="610" spans="16:17">
      <c r="P610">
        <v>16.059999999999899</v>
      </c>
      <c r="Q610">
        <v>321.199999999993</v>
      </c>
    </row>
    <row r="611" spans="16:17">
      <c r="P611">
        <v>16.069999999999901</v>
      </c>
      <c r="Q611">
        <v>321.39999999999299</v>
      </c>
    </row>
    <row r="612" spans="16:17">
      <c r="P612">
        <v>16.079999999999899</v>
      </c>
      <c r="Q612">
        <v>321.59999999999297</v>
      </c>
    </row>
    <row r="613" spans="16:17">
      <c r="P613">
        <v>16.0899999999999</v>
      </c>
      <c r="Q613">
        <v>321.79999999999302</v>
      </c>
    </row>
    <row r="614" spans="16:17">
      <c r="P614">
        <v>16.099999999999898</v>
      </c>
      <c r="Q614">
        <v>321.99999999999301</v>
      </c>
    </row>
    <row r="615" spans="16:17">
      <c r="P615">
        <v>16.1099999999999</v>
      </c>
      <c r="Q615">
        <v>322.199999999993</v>
      </c>
    </row>
    <row r="616" spans="16:17">
      <c r="P616">
        <v>16.119999999999902</v>
      </c>
      <c r="Q616">
        <v>322.39999999999299</v>
      </c>
    </row>
    <row r="617" spans="16:17">
      <c r="P617">
        <v>16.1299999999999</v>
      </c>
      <c r="Q617">
        <v>322.59999999999297</v>
      </c>
    </row>
    <row r="618" spans="16:17">
      <c r="P618">
        <v>16.139999999999901</v>
      </c>
      <c r="Q618">
        <v>322.79999999999302</v>
      </c>
    </row>
    <row r="619" spans="16:17">
      <c r="P619">
        <v>16.149999999999899</v>
      </c>
      <c r="Q619">
        <v>322.99999999999301</v>
      </c>
    </row>
    <row r="620" spans="16:17">
      <c r="P620">
        <v>16.159999999999901</v>
      </c>
      <c r="Q620">
        <v>323.199999999993</v>
      </c>
    </row>
    <row r="621" spans="16:17">
      <c r="P621">
        <v>16.169999999999899</v>
      </c>
      <c r="Q621">
        <v>323.39999999999299</v>
      </c>
    </row>
    <row r="622" spans="16:17">
      <c r="P622">
        <v>16.1799999999999</v>
      </c>
      <c r="Q622">
        <v>323.59999999999297</v>
      </c>
    </row>
    <row r="623" spans="16:17">
      <c r="P623">
        <v>16.189999999999898</v>
      </c>
      <c r="Q623">
        <v>323.79999999999302</v>
      </c>
    </row>
    <row r="624" spans="16:17">
      <c r="P624">
        <v>16.1999999999999</v>
      </c>
      <c r="Q624">
        <v>323.99999999999301</v>
      </c>
    </row>
    <row r="625" spans="16:17">
      <c r="P625">
        <v>16.209999999999901</v>
      </c>
      <c r="Q625">
        <v>324.199999999993</v>
      </c>
    </row>
    <row r="626" spans="16:17">
      <c r="P626">
        <v>16.219999999999899</v>
      </c>
      <c r="Q626">
        <v>324.39999999999299</v>
      </c>
    </row>
    <row r="627" spans="16:17">
      <c r="P627">
        <v>16.229999999999901</v>
      </c>
      <c r="Q627">
        <v>324.59999999999297</v>
      </c>
    </row>
    <row r="628" spans="16:17">
      <c r="P628">
        <v>16.239999999999899</v>
      </c>
      <c r="Q628">
        <v>324.79999999999302</v>
      </c>
    </row>
    <row r="629" spans="16:17">
      <c r="P629">
        <v>16.249999999999901</v>
      </c>
      <c r="Q629">
        <v>324.99999999999301</v>
      </c>
    </row>
    <row r="630" spans="16:17">
      <c r="P630">
        <v>16.259999999999899</v>
      </c>
      <c r="Q630">
        <v>325.199999999993</v>
      </c>
    </row>
    <row r="631" spans="16:17">
      <c r="P631">
        <v>16.2699999999999</v>
      </c>
      <c r="Q631">
        <v>325.39999999999299</v>
      </c>
    </row>
    <row r="632" spans="16:17">
      <c r="P632">
        <v>16.279999999999902</v>
      </c>
      <c r="Q632">
        <v>325.59999999999297</v>
      </c>
    </row>
    <row r="633" spans="16:17">
      <c r="P633">
        <v>16.2899999999999</v>
      </c>
      <c r="Q633">
        <v>325.79999999999302</v>
      </c>
    </row>
    <row r="634" spans="16:17">
      <c r="P634">
        <v>16.299999999999901</v>
      </c>
      <c r="Q634">
        <v>325.99999999999301</v>
      </c>
    </row>
    <row r="635" spans="16:17">
      <c r="P635">
        <v>16.309999999999899</v>
      </c>
      <c r="Q635">
        <v>326.199999999993</v>
      </c>
    </row>
    <row r="636" spans="16:17">
      <c r="P636">
        <v>16.319999999999901</v>
      </c>
      <c r="Q636">
        <v>326.39999999999299</v>
      </c>
    </row>
    <row r="637" spans="16:17">
      <c r="P637">
        <v>16.329999999999899</v>
      </c>
      <c r="Q637">
        <v>326.59999999999297</v>
      </c>
    </row>
    <row r="638" spans="16:17">
      <c r="P638">
        <v>16.3399999999999</v>
      </c>
      <c r="Q638">
        <v>326.79999999999302</v>
      </c>
    </row>
    <row r="639" spans="16:17">
      <c r="P639">
        <v>16.349999999999898</v>
      </c>
      <c r="Q639">
        <v>326.99999999999301</v>
      </c>
    </row>
    <row r="640" spans="16:17">
      <c r="P640">
        <v>16.3599999999999</v>
      </c>
      <c r="Q640">
        <v>327.199999999993</v>
      </c>
    </row>
    <row r="641" spans="16:17">
      <c r="P641">
        <v>16.369999999999902</v>
      </c>
      <c r="Q641">
        <v>327.39999999999299</v>
      </c>
    </row>
    <row r="642" spans="16:17">
      <c r="P642">
        <v>16.3799999999999</v>
      </c>
      <c r="Q642">
        <v>327.59999999999297</v>
      </c>
    </row>
    <row r="643" spans="16:17">
      <c r="P643">
        <v>16.389999999999901</v>
      </c>
      <c r="Q643">
        <v>327.79999999999302</v>
      </c>
    </row>
    <row r="644" spans="16:17">
      <c r="P644">
        <v>16.399999999999899</v>
      </c>
      <c r="Q644">
        <v>327.99999999999301</v>
      </c>
    </row>
    <row r="645" spans="16:17">
      <c r="P645">
        <v>16.409999999999901</v>
      </c>
      <c r="Q645">
        <v>328.199999999993</v>
      </c>
    </row>
    <row r="646" spans="16:17">
      <c r="P646">
        <v>16.419999999999899</v>
      </c>
      <c r="Q646">
        <v>328.39999999999299</v>
      </c>
    </row>
    <row r="647" spans="16:17">
      <c r="P647">
        <v>16.4299999999999</v>
      </c>
      <c r="Q647">
        <v>328.59999999999297</v>
      </c>
    </row>
    <row r="648" spans="16:17">
      <c r="P648">
        <v>16.439999999999898</v>
      </c>
      <c r="Q648">
        <v>328.79999999999302</v>
      </c>
    </row>
    <row r="649" spans="16:17">
      <c r="P649">
        <v>16.4499999999999</v>
      </c>
      <c r="Q649">
        <v>328.99999999999301</v>
      </c>
    </row>
    <row r="650" spans="16:17">
      <c r="P650">
        <v>16.459999999999901</v>
      </c>
      <c r="Q650">
        <v>329.199999999993</v>
      </c>
    </row>
    <row r="651" spans="16:17">
      <c r="P651">
        <v>16.469999999999899</v>
      </c>
      <c r="Q651">
        <v>329.39999999999299</v>
      </c>
    </row>
    <row r="652" spans="16:17">
      <c r="P652">
        <v>16.479999999999901</v>
      </c>
      <c r="Q652">
        <v>329.59999999999297</v>
      </c>
    </row>
    <row r="653" spans="16:17">
      <c r="P653">
        <v>16.489999999999899</v>
      </c>
      <c r="Q653">
        <v>329.79999999999302</v>
      </c>
    </row>
    <row r="654" spans="16:17">
      <c r="P654">
        <v>16.499999999999901</v>
      </c>
      <c r="Q654">
        <v>329.99999999999301</v>
      </c>
    </row>
    <row r="655" spans="16:17">
      <c r="P655">
        <v>16.509999999999899</v>
      </c>
      <c r="Q655">
        <v>330.199999999993</v>
      </c>
    </row>
    <row r="656" spans="16:17">
      <c r="P656">
        <v>16.5199999999999</v>
      </c>
      <c r="Q656">
        <v>330.39999999999299</v>
      </c>
    </row>
    <row r="657" spans="16:17">
      <c r="P657">
        <v>16.529999999999902</v>
      </c>
      <c r="Q657">
        <v>330.59999999999297</v>
      </c>
    </row>
    <row r="658" spans="16:17">
      <c r="P658">
        <v>16.5399999999999</v>
      </c>
      <c r="Q658">
        <v>330.79999999999302</v>
      </c>
    </row>
    <row r="659" spans="16:17">
      <c r="P659">
        <v>16.549999999999901</v>
      </c>
      <c r="Q659">
        <v>330.99999999999301</v>
      </c>
    </row>
    <row r="660" spans="16:17">
      <c r="P660">
        <v>16.559999999999899</v>
      </c>
      <c r="Q660">
        <v>331.199999999993</v>
      </c>
    </row>
    <row r="661" spans="16:17">
      <c r="P661">
        <v>16.569999999999901</v>
      </c>
      <c r="Q661">
        <v>331.39999999999299</v>
      </c>
    </row>
    <row r="662" spans="16:17">
      <c r="P662">
        <v>16.579999999999899</v>
      </c>
      <c r="Q662">
        <v>331.59999999999297</v>
      </c>
    </row>
    <row r="663" spans="16:17">
      <c r="P663">
        <v>16.5899999999999</v>
      </c>
      <c r="Q663">
        <v>331.79999999999302</v>
      </c>
    </row>
    <row r="664" spans="16:17">
      <c r="P664">
        <v>16.599999999999898</v>
      </c>
      <c r="Q664">
        <v>331.99999999999199</v>
      </c>
    </row>
    <row r="665" spans="16:17">
      <c r="P665">
        <v>16.6099999999999</v>
      </c>
      <c r="Q665">
        <v>332.19999999999197</v>
      </c>
    </row>
    <row r="666" spans="16:17">
      <c r="P666">
        <v>16.619999999999902</v>
      </c>
      <c r="Q666">
        <v>332.39999999999202</v>
      </c>
    </row>
    <row r="667" spans="16:17">
      <c r="P667">
        <v>16.6299999999999</v>
      </c>
      <c r="Q667">
        <v>332.59999999999201</v>
      </c>
    </row>
    <row r="668" spans="16:17">
      <c r="P668">
        <v>16.639999999999901</v>
      </c>
      <c r="Q668">
        <v>332.799999999992</v>
      </c>
    </row>
    <row r="669" spans="16:17">
      <c r="P669">
        <v>16.649999999999899</v>
      </c>
      <c r="Q669">
        <v>332.99999999999199</v>
      </c>
    </row>
    <row r="670" spans="16:17">
      <c r="P670">
        <v>16.659999999999901</v>
      </c>
      <c r="Q670">
        <v>333.19999999999197</v>
      </c>
    </row>
    <row r="671" spans="16:17">
      <c r="P671">
        <v>16.669999999999899</v>
      </c>
      <c r="Q671">
        <v>333.39999999999202</v>
      </c>
    </row>
    <row r="672" spans="16:17">
      <c r="P672">
        <v>16.6799999999999</v>
      </c>
      <c r="Q672">
        <v>333.59999999999201</v>
      </c>
    </row>
    <row r="673" spans="16:17">
      <c r="P673">
        <v>16.689999999999898</v>
      </c>
      <c r="Q673">
        <v>333.799999999992</v>
      </c>
    </row>
    <row r="674" spans="16:17">
      <c r="P674">
        <v>16.6999999999999</v>
      </c>
      <c r="Q674">
        <v>333.99999999999199</v>
      </c>
    </row>
    <row r="675" spans="16:17">
      <c r="P675">
        <v>16.709999999999901</v>
      </c>
      <c r="Q675">
        <v>334.19999999999197</v>
      </c>
    </row>
    <row r="676" spans="16:17">
      <c r="P676">
        <v>16.719999999999899</v>
      </c>
      <c r="Q676">
        <v>334.39999999999202</v>
      </c>
    </row>
    <row r="677" spans="16:17">
      <c r="P677">
        <v>16.729999999999901</v>
      </c>
      <c r="Q677">
        <v>334.59999999999201</v>
      </c>
    </row>
    <row r="678" spans="16:17">
      <c r="P678">
        <v>16.739999999999899</v>
      </c>
      <c r="Q678">
        <v>334.799999999992</v>
      </c>
    </row>
    <row r="679" spans="16:17">
      <c r="P679">
        <v>16.749999999999901</v>
      </c>
      <c r="Q679">
        <v>334.99999999999199</v>
      </c>
    </row>
    <row r="680" spans="16:17">
      <c r="P680">
        <v>16.759999999999899</v>
      </c>
      <c r="Q680">
        <v>335.19999999999197</v>
      </c>
    </row>
    <row r="681" spans="16:17">
      <c r="P681">
        <v>16.7699999999999</v>
      </c>
      <c r="Q681">
        <v>335.39999999999202</v>
      </c>
    </row>
    <row r="682" spans="16:17">
      <c r="P682">
        <v>16.779999999999902</v>
      </c>
      <c r="Q682">
        <v>335.59999999999201</v>
      </c>
    </row>
    <row r="683" spans="16:17">
      <c r="P683">
        <v>16.7899999999999</v>
      </c>
      <c r="Q683">
        <v>335.799999999992</v>
      </c>
    </row>
    <row r="684" spans="16:17">
      <c r="P684">
        <v>16.799999999999901</v>
      </c>
      <c r="Q684">
        <v>335.99999999999199</v>
      </c>
    </row>
    <row r="685" spans="16:17">
      <c r="P685">
        <v>16.8099999999998</v>
      </c>
      <c r="Q685">
        <v>336.19999999999197</v>
      </c>
    </row>
    <row r="686" spans="16:17">
      <c r="P686">
        <v>16.819999999999901</v>
      </c>
      <c r="Q686">
        <v>336.39999999999202</v>
      </c>
    </row>
    <row r="687" spans="16:17">
      <c r="P687">
        <v>16.829999999999799</v>
      </c>
      <c r="Q687">
        <v>336.59999999999201</v>
      </c>
    </row>
    <row r="688" spans="16:17">
      <c r="P688">
        <v>16.8399999999999</v>
      </c>
      <c r="Q688">
        <v>336.799999999992</v>
      </c>
    </row>
    <row r="689" spans="16:17">
      <c r="P689">
        <v>16.849999999999898</v>
      </c>
      <c r="Q689">
        <v>336.99999999999199</v>
      </c>
    </row>
    <row r="690" spans="16:17">
      <c r="P690">
        <v>16.8599999999999</v>
      </c>
      <c r="Q690">
        <v>337.19999999999197</v>
      </c>
    </row>
    <row r="691" spans="16:17">
      <c r="P691">
        <v>16.869999999999798</v>
      </c>
      <c r="Q691">
        <v>337.39999999999202</v>
      </c>
    </row>
    <row r="692" spans="16:17">
      <c r="P692">
        <v>16.8799999999998</v>
      </c>
      <c r="Q692">
        <v>337.59999999999201</v>
      </c>
    </row>
    <row r="693" spans="16:17">
      <c r="P693">
        <v>16.889999999999901</v>
      </c>
      <c r="Q693">
        <v>337.799999999992</v>
      </c>
    </row>
    <row r="694" spans="16:17">
      <c r="P694">
        <v>16.8999999999998</v>
      </c>
      <c r="Q694">
        <v>337.99999999999199</v>
      </c>
    </row>
    <row r="695" spans="16:17">
      <c r="P695">
        <v>16.909999999999901</v>
      </c>
      <c r="Q695">
        <v>338.19999999999197</v>
      </c>
    </row>
    <row r="696" spans="16:17">
      <c r="P696">
        <v>16.919999999999799</v>
      </c>
      <c r="Q696">
        <v>338.39999999999202</v>
      </c>
    </row>
    <row r="697" spans="16:17">
      <c r="P697">
        <v>16.9299999999999</v>
      </c>
      <c r="Q697">
        <v>338.59999999999201</v>
      </c>
    </row>
    <row r="698" spans="16:17">
      <c r="P698">
        <v>16.939999999999799</v>
      </c>
      <c r="Q698">
        <v>338.799999999992</v>
      </c>
    </row>
    <row r="699" spans="16:17">
      <c r="P699">
        <v>16.9499999999999</v>
      </c>
      <c r="Q699">
        <v>338.99999999999199</v>
      </c>
    </row>
    <row r="700" spans="16:17">
      <c r="P700">
        <v>16.959999999999901</v>
      </c>
      <c r="Q700">
        <v>339.19999999999197</v>
      </c>
    </row>
    <row r="701" spans="16:17">
      <c r="P701">
        <v>16.9699999999998</v>
      </c>
      <c r="Q701">
        <v>339.39999999999202</v>
      </c>
    </row>
    <row r="702" spans="16:17">
      <c r="P702">
        <v>16.979999999999901</v>
      </c>
      <c r="Q702">
        <v>339.59999999999201</v>
      </c>
    </row>
    <row r="703" spans="16:17">
      <c r="P703">
        <v>16.989999999999799</v>
      </c>
      <c r="Q703">
        <v>339.799999999992</v>
      </c>
    </row>
    <row r="704" spans="16:17">
      <c r="P704">
        <v>16.999999999999901</v>
      </c>
      <c r="Q704">
        <v>339.99999999999199</v>
      </c>
    </row>
    <row r="705" spans="16:17">
      <c r="P705">
        <v>17.009999999999799</v>
      </c>
      <c r="Q705">
        <v>340.19999999999197</v>
      </c>
    </row>
    <row r="706" spans="16:17">
      <c r="P706">
        <v>17.0199999999999</v>
      </c>
      <c r="Q706">
        <v>340.39999999999202</v>
      </c>
    </row>
    <row r="707" spans="16:17">
      <c r="P707">
        <v>17.029999999999902</v>
      </c>
      <c r="Q707">
        <v>340.59999999999201</v>
      </c>
    </row>
    <row r="708" spans="16:17">
      <c r="P708">
        <v>17.0399999999998</v>
      </c>
      <c r="Q708">
        <v>340.799999999992</v>
      </c>
    </row>
    <row r="709" spans="16:17">
      <c r="P709">
        <v>17.049999999999802</v>
      </c>
      <c r="Q709">
        <v>340.99999999999199</v>
      </c>
    </row>
    <row r="710" spans="16:17">
      <c r="P710">
        <v>17.0599999999998</v>
      </c>
      <c r="Q710">
        <v>341.19999999999197</v>
      </c>
    </row>
    <row r="711" spans="16:17">
      <c r="P711">
        <v>17.069999999999901</v>
      </c>
      <c r="Q711">
        <v>341.39999999999202</v>
      </c>
    </row>
    <row r="712" spans="16:17">
      <c r="P712">
        <v>17.079999999999799</v>
      </c>
      <c r="Q712">
        <v>341.59999999999201</v>
      </c>
    </row>
    <row r="713" spans="16:17">
      <c r="P713">
        <v>17.0899999999999</v>
      </c>
      <c r="Q713">
        <v>341.799999999992</v>
      </c>
    </row>
    <row r="714" spans="16:17">
      <c r="P714">
        <v>17.099999999999898</v>
      </c>
      <c r="Q714">
        <v>341.99999999999199</v>
      </c>
    </row>
    <row r="715" spans="16:17">
      <c r="P715">
        <v>17.1099999999999</v>
      </c>
      <c r="Q715">
        <v>342.19999999999197</v>
      </c>
    </row>
    <row r="716" spans="16:17">
      <c r="P716">
        <v>17.119999999999798</v>
      </c>
      <c r="Q716">
        <v>342.39999999999202</v>
      </c>
    </row>
    <row r="717" spans="16:17">
      <c r="P717">
        <v>17.1299999999998</v>
      </c>
      <c r="Q717">
        <v>342.59999999999201</v>
      </c>
    </row>
    <row r="718" spans="16:17">
      <c r="P718">
        <v>17.139999999999901</v>
      </c>
      <c r="Q718">
        <v>342.799999999992</v>
      </c>
    </row>
    <row r="719" spans="16:17">
      <c r="P719">
        <v>17.1499999999998</v>
      </c>
      <c r="Q719">
        <v>342.99999999999199</v>
      </c>
    </row>
    <row r="720" spans="16:17">
      <c r="P720">
        <v>17.159999999999901</v>
      </c>
      <c r="Q720">
        <v>343.19999999999197</v>
      </c>
    </row>
    <row r="721" spans="16:17">
      <c r="P721">
        <v>17.169999999999799</v>
      </c>
      <c r="Q721">
        <v>343.39999999999202</v>
      </c>
    </row>
    <row r="722" spans="16:17">
      <c r="P722">
        <v>17.1799999999999</v>
      </c>
      <c r="Q722">
        <v>343.59999999999201</v>
      </c>
    </row>
    <row r="723" spans="16:17">
      <c r="P723">
        <v>17.189999999999799</v>
      </c>
      <c r="Q723">
        <v>343.799999999992</v>
      </c>
    </row>
    <row r="724" spans="16:17">
      <c r="P724">
        <v>17.1999999999999</v>
      </c>
      <c r="Q724">
        <v>343.99999999999199</v>
      </c>
    </row>
    <row r="725" spans="16:17">
      <c r="P725">
        <v>17.209999999999901</v>
      </c>
      <c r="Q725">
        <v>344.19999999999197</v>
      </c>
    </row>
    <row r="726" spans="16:17">
      <c r="P726">
        <v>17.2199999999998</v>
      </c>
      <c r="Q726">
        <v>344.39999999999202</v>
      </c>
    </row>
    <row r="727" spans="16:17">
      <c r="P727">
        <v>17.229999999999901</v>
      </c>
      <c r="Q727">
        <v>344.59999999999201</v>
      </c>
    </row>
    <row r="728" spans="16:17">
      <c r="P728">
        <v>17.239999999999799</v>
      </c>
      <c r="Q728">
        <v>344.799999999992</v>
      </c>
    </row>
    <row r="729" spans="16:17">
      <c r="P729">
        <v>17.249999999999901</v>
      </c>
      <c r="Q729">
        <v>344.99999999999199</v>
      </c>
    </row>
    <row r="730" spans="16:17">
      <c r="P730">
        <v>17.259999999999799</v>
      </c>
      <c r="Q730">
        <v>345.19999999999197</v>
      </c>
    </row>
    <row r="731" spans="16:17">
      <c r="P731">
        <v>17.2699999999999</v>
      </c>
      <c r="Q731">
        <v>345.39999999999202</v>
      </c>
    </row>
    <row r="732" spans="16:17">
      <c r="P732">
        <v>17.279999999999799</v>
      </c>
      <c r="Q732">
        <v>345.59999999999201</v>
      </c>
    </row>
    <row r="733" spans="16:17">
      <c r="P733">
        <v>17.2899999999998</v>
      </c>
      <c r="Q733">
        <v>345.799999999992</v>
      </c>
    </row>
    <row r="734" spans="16:17">
      <c r="P734">
        <v>17.299999999999802</v>
      </c>
      <c r="Q734">
        <v>345.99999999999199</v>
      </c>
    </row>
    <row r="735" spans="16:17">
      <c r="P735">
        <v>17.3099999999998</v>
      </c>
      <c r="Q735">
        <v>346.19999999999197</v>
      </c>
    </row>
    <row r="736" spans="16:17">
      <c r="P736">
        <v>17.319999999999801</v>
      </c>
      <c r="Q736">
        <v>346.39999999999202</v>
      </c>
    </row>
    <row r="737" spans="16:17">
      <c r="P737">
        <v>17.329999999999799</v>
      </c>
      <c r="Q737">
        <v>346.59999999999201</v>
      </c>
    </row>
    <row r="738" spans="16:17">
      <c r="P738">
        <v>17.339999999999801</v>
      </c>
      <c r="Q738">
        <v>346.799999999992</v>
      </c>
    </row>
    <row r="739" spans="16:17">
      <c r="P739">
        <v>17.349999999999799</v>
      </c>
      <c r="Q739">
        <v>346.99999999999199</v>
      </c>
    </row>
    <row r="740" spans="16:17">
      <c r="P740">
        <v>17.3599999999998</v>
      </c>
      <c r="Q740">
        <v>347.19999999999197</v>
      </c>
    </row>
    <row r="741" spans="16:17">
      <c r="P741">
        <v>17.369999999999798</v>
      </c>
      <c r="Q741">
        <v>347.39999999999202</v>
      </c>
    </row>
    <row r="742" spans="16:17">
      <c r="P742">
        <v>17.3799999999998</v>
      </c>
      <c r="Q742">
        <v>347.59999999999201</v>
      </c>
    </row>
    <row r="743" spans="16:17">
      <c r="P743">
        <v>17.389999999999802</v>
      </c>
      <c r="Q743">
        <v>347.799999999992</v>
      </c>
    </row>
    <row r="744" spans="16:17">
      <c r="P744">
        <v>17.3999999999998</v>
      </c>
      <c r="Q744">
        <v>347.99999999999199</v>
      </c>
    </row>
    <row r="745" spans="16:17">
      <c r="P745">
        <v>17.409999999999801</v>
      </c>
      <c r="Q745">
        <v>348.19999999999197</v>
      </c>
    </row>
    <row r="746" spans="16:17">
      <c r="P746">
        <v>17.419999999999799</v>
      </c>
      <c r="Q746">
        <v>348.39999999999202</v>
      </c>
    </row>
    <row r="747" spans="16:17">
      <c r="P747">
        <v>17.429999999999801</v>
      </c>
      <c r="Q747">
        <v>348.59999999999201</v>
      </c>
    </row>
    <row r="748" spans="16:17">
      <c r="P748">
        <v>17.439999999999799</v>
      </c>
      <c r="Q748">
        <v>348.799999999992</v>
      </c>
    </row>
    <row r="749" spans="16:17">
      <c r="P749">
        <v>17.4499999999998</v>
      </c>
      <c r="Q749">
        <v>348.99999999999199</v>
      </c>
    </row>
    <row r="750" spans="16:17">
      <c r="P750">
        <v>17.459999999999798</v>
      </c>
      <c r="Q750">
        <v>349.19999999999197</v>
      </c>
    </row>
    <row r="751" spans="16:17">
      <c r="P751">
        <v>17.4699999999998</v>
      </c>
      <c r="Q751">
        <v>349.39999999999202</v>
      </c>
    </row>
    <row r="752" spans="16:17">
      <c r="P752">
        <v>17.479999999999801</v>
      </c>
      <c r="Q752">
        <v>349.59999999999098</v>
      </c>
    </row>
    <row r="753" spans="16:17">
      <c r="P753">
        <v>17.489999999999799</v>
      </c>
      <c r="Q753">
        <v>349.79999999999097</v>
      </c>
    </row>
    <row r="754" spans="16:17">
      <c r="P754">
        <v>17.499999999999801</v>
      </c>
      <c r="Q754">
        <v>349.99999999999102</v>
      </c>
    </row>
    <row r="755" spans="16:17">
      <c r="P755">
        <v>17.509999999999799</v>
      </c>
      <c r="Q755">
        <v>350.19999999999101</v>
      </c>
    </row>
    <row r="756" spans="16:17">
      <c r="P756">
        <v>17.519999999999801</v>
      </c>
      <c r="Q756">
        <v>350.399999999991</v>
      </c>
    </row>
    <row r="757" spans="16:17">
      <c r="P757">
        <v>17.529999999999799</v>
      </c>
      <c r="Q757">
        <v>350.59999999999098</v>
      </c>
    </row>
    <row r="758" spans="16:17">
      <c r="P758">
        <v>17.5399999999998</v>
      </c>
      <c r="Q758">
        <v>350.79999999999097</v>
      </c>
    </row>
    <row r="759" spans="16:17">
      <c r="P759">
        <v>17.549999999999802</v>
      </c>
      <c r="Q759">
        <v>350.99999999999102</v>
      </c>
    </row>
    <row r="760" spans="16:17">
      <c r="P760">
        <v>17.5599999999998</v>
      </c>
      <c r="Q760">
        <v>351.19999999999101</v>
      </c>
    </row>
    <row r="761" spans="16:17">
      <c r="P761">
        <v>17.569999999999801</v>
      </c>
      <c r="Q761">
        <v>351.399999999991</v>
      </c>
    </row>
    <row r="762" spans="16:17">
      <c r="P762">
        <v>17.579999999999799</v>
      </c>
      <c r="Q762">
        <v>351.59999999999098</v>
      </c>
    </row>
    <row r="763" spans="16:17">
      <c r="P763">
        <v>17.589999999999801</v>
      </c>
      <c r="Q763">
        <v>351.79999999999097</v>
      </c>
    </row>
    <row r="764" spans="16:17">
      <c r="P764">
        <v>17.599999999999799</v>
      </c>
      <c r="Q764">
        <v>351.99999999999102</v>
      </c>
    </row>
    <row r="765" spans="16:17">
      <c r="P765">
        <v>17.6099999999998</v>
      </c>
      <c r="Q765">
        <v>352.19999999999101</v>
      </c>
    </row>
    <row r="766" spans="16:17">
      <c r="P766">
        <v>17.619999999999798</v>
      </c>
      <c r="Q766">
        <v>352.399999999991</v>
      </c>
    </row>
    <row r="767" spans="16:17">
      <c r="P767">
        <v>17.6299999999998</v>
      </c>
      <c r="Q767">
        <v>352.59999999999098</v>
      </c>
    </row>
    <row r="768" spans="16:17">
      <c r="P768">
        <v>17.639999999999802</v>
      </c>
      <c r="Q768">
        <v>352.79999999999097</v>
      </c>
    </row>
    <row r="769" spans="16:17">
      <c r="P769">
        <v>17.6499999999998</v>
      </c>
      <c r="Q769">
        <v>352.99999999999102</v>
      </c>
    </row>
    <row r="770" spans="16:17">
      <c r="P770">
        <v>17.659999999999801</v>
      </c>
      <c r="Q770">
        <v>353.19999999999101</v>
      </c>
    </row>
    <row r="771" spans="16:17">
      <c r="P771">
        <v>17.669999999999799</v>
      </c>
      <c r="Q771">
        <v>353.399999999991</v>
      </c>
    </row>
    <row r="772" spans="16:17">
      <c r="P772">
        <v>17.679999999999801</v>
      </c>
      <c r="Q772">
        <v>353.59999999999098</v>
      </c>
    </row>
    <row r="773" spans="16:17">
      <c r="P773">
        <v>17.689999999999799</v>
      </c>
      <c r="Q773">
        <v>353.79999999999097</v>
      </c>
    </row>
    <row r="774" spans="16:17">
      <c r="P774">
        <v>17.6999999999998</v>
      </c>
      <c r="Q774">
        <v>353.99999999999102</v>
      </c>
    </row>
    <row r="775" spans="16:17">
      <c r="P775">
        <v>17.709999999999798</v>
      </c>
      <c r="Q775">
        <v>354.19999999999101</v>
      </c>
    </row>
    <row r="776" spans="16:17">
      <c r="P776">
        <v>17.7199999999998</v>
      </c>
      <c r="Q776">
        <v>354.399999999991</v>
      </c>
    </row>
    <row r="777" spans="16:17">
      <c r="P777">
        <v>17.729999999999801</v>
      </c>
      <c r="Q777">
        <v>354.59999999999098</v>
      </c>
    </row>
    <row r="778" spans="16:17">
      <c r="P778">
        <v>17.739999999999799</v>
      </c>
      <c r="Q778">
        <v>354.79999999999097</v>
      </c>
    </row>
    <row r="779" spans="16:17">
      <c r="P779">
        <v>17.749999999999801</v>
      </c>
      <c r="Q779">
        <v>354.99999999999102</v>
      </c>
    </row>
    <row r="780" spans="16:17">
      <c r="P780">
        <v>17.759999999999799</v>
      </c>
      <c r="Q780">
        <v>355.19999999999101</v>
      </c>
    </row>
    <row r="781" spans="16:17">
      <c r="P781">
        <v>17.769999999999801</v>
      </c>
      <c r="Q781">
        <v>355.399999999991</v>
      </c>
    </row>
    <row r="782" spans="16:17">
      <c r="P782">
        <v>17.779999999999799</v>
      </c>
      <c r="Q782">
        <v>355.59999999999098</v>
      </c>
    </row>
    <row r="783" spans="16:17">
      <c r="P783">
        <v>17.7899999999998</v>
      </c>
      <c r="Q783">
        <v>355.79999999999097</v>
      </c>
    </row>
    <row r="784" spans="16:17">
      <c r="P784">
        <v>17.799999999999802</v>
      </c>
      <c r="Q784">
        <v>355.99999999999102</v>
      </c>
    </row>
    <row r="785" spans="16:17">
      <c r="P785">
        <v>17.8099999999998</v>
      </c>
      <c r="Q785">
        <v>356.19999999999101</v>
      </c>
    </row>
    <row r="786" spans="16:17">
      <c r="P786">
        <v>17.819999999999801</v>
      </c>
      <c r="Q786">
        <v>356.399999999991</v>
      </c>
    </row>
    <row r="787" spans="16:17">
      <c r="P787">
        <v>17.829999999999799</v>
      </c>
      <c r="Q787">
        <v>356.59999999999098</v>
      </c>
    </row>
    <row r="788" spans="16:17">
      <c r="P788">
        <v>17.839999999999801</v>
      </c>
      <c r="Q788">
        <v>356.79999999999097</v>
      </c>
    </row>
    <row r="789" spans="16:17">
      <c r="P789">
        <v>17.849999999999799</v>
      </c>
      <c r="Q789">
        <v>356.99999999999102</v>
      </c>
    </row>
    <row r="790" spans="16:17">
      <c r="P790">
        <v>17.8599999999998</v>
      </c>
      <c r="Q790">
        <v>357.19999999999101</v>
      </c>
    </row>
    <row r="791" spans="16:17">
      <c r="P791">
        <v>17.869999999999798</v>
      </c>
      <c r="Q791">
        <v>357.399999999991</v>
      </c>
    </row>
    <row r="792" spans="16:17">
      <c r="P792">
        <v>17.8799999999998</v>
      </c>
      <c r="Q792">
        <v>357.59999999999098</v>
      </c>
    </row>
    <row r="793" spans="16:17">
      <c r="P793">
        <v>17.889999999999802</v>
      </c>
      <c r="Q793">
        <v>357.79999999999097</v>
      </c>
    </row>
    <row r="794" spans="16:17">
      <c r="P794">
        <v>17.8999999999998</v>
      </c>
      <c r="Q794">
        <v>357.99999999999102</v>
      </c>
    </row>
    <row r="795" spans="16:17">
      <c r="P795">
        <v>17.909999999999801</v>
      </c>
      <c r="Q795">
        <v>358.19999999999101</v>
      </c>
    </row>
    <row r="796" spans="16:17">
      <c r="P796">
        <v>17.919999999999799</v>
      </c>
      <c r="Q796">
        <v>358.399999999991</v>
      </c>
    </row>
    <row r="797" spans="16:17">
      <c r="P797">
        <v>17.929999999999801</v>
      </c>
      <c r="Q797">
        <v>358.59999999999098</v>
      </c>
    </row>
    <row r="798" spans="16:17">
      <c r="P798">
        <v>17.939999999999799</v>
      </c>
      <c r="Q798">
        <v>358.79999999999097</v>
      </c>
    </row>
    <row r="799" spans="16:17">
      <c r="P799">
        <v>17.9499999999998</v>
      </c>
      <c r="Q799">
        <v>358.99999999999102</v>
      </c>
    </row>
    <row r="800" spans="16:17">
      <c r="P800">
        <v>17.959999999999798</v>
      </c>
      <c r="Q800">
        <v>359.19999999999101</v>
      </c>
    </row>
    <row r="801" spans="16:17">
      <c r="P801">
        <v>17.9699999999998</v>
      </c>
      <c r="Q801">
        <v>359.399999999991</v>
      </c>
    </row>
    <row r="802" spans="16:17">
      <c r="P802">
        <v>17.979999999999801</v>
      </c>
      <c r="Q802">
        <v>359.59999999999098</v>
      </c>
    </row>
    <row r="803" spans="16:17">
      <c r="P803">
        <v>17.989999999999799</v>
      </c>
      <c r="Q803">
        <v>359.79999999999097</v>
      </c>
    </row>
    <row r="804" spans="16:17">
      <c r="P804">
        <v>17.999999999999801</v>
      </c>
      <c r="Q804">
        <v>359.99999999999102</v>
      </c>
    </row>
    <row r="805" spans="16:17">
      <c r="P805">
        <v>18.009999999999799</v>
      </c>
      <c r="Q805">
        <v>360.19999999999101</v>
      </c>
    </row>
    <row r="806" spans="16:17">
      <c r="P806">
        <v>18.019999999999801</v>
      </c>
      <c r="Q806">
        <v>360.399999999991</v>
      </c>
    </row>
    <row r="807" spans="16:17">
      <c r="P807">
        <v>18.029999999999799</v>
      </c>
      <c r="Q807">
        <v>360.59999999999098</v>
      </c>
    </row>
    <row r="808" spans="16:17">
      <c r="P808">
        <v>18.0399999999998</v>
      </c>
      <c r="Q808">
        <v>360.79999999999097</v>
      </c>
    </row>
    <row r="809" spans="16:17">
      <c r="P809">
        <v>18.049999999999802</v>
      </c>
      <c r="Q809">
        <v>360.99999999999102</v>
      </c>
    </row>
    <row r="810" spans="16:17">
      <c r="P810">
        <v>18.0599999999998</v>
      </c>
      <c r="Q810">
        <v>361.19999999999101</v>
      </c>
    </row>
    <row r="811" spans="16:17">
      <c r="P811">
        <v>18.069999999999801</v>
      </c>
      <c r="Q811">
        <v>361.399999999991</v>
      </c>
    </row>
    <row r="812" spans="16:17">
      <c r="P812">
        <v>18.079999999999799</v>
      </c>
      <c r="Q812">
        <v>361.59999999999098</v>
      </c>
    </row>
    <row r="813" spans="16:17">
      <c r="P813">
        <v>18.089999999999801</v>
      </c>
      <c r="Q813">
        <v>361.79999999999097</v>
      </c>
    </row>
    <row r="814" spans="16:17">
      <c r="P814">
        <v>18.099999999999799</v>
      </c>
      <c r="Q814">
        <v>361.99999999999102</v>
      </c>
    </row>
    <row r="815" spans="16:17">
      <c r="P815">
        <v>18.1099999999998</v>
      </c>
      <c r="Q815">
        <v>362.19999999999101</v>
      </c>
    </row>
    <row r="816" spans="16:17">
      <c r="P816">
        <v>18.119999999999798</v>
      </c>
      <c r="Q816">
        <v>362.399999999991</v>
      </c>
    </row>
    <row r="817" spans="16:17">
      <c r="P817">
        <v>18.1299999999998</v>
      </c>
      <c r="Q817">
        <v>362.59999999999098</v>
      </c>
    </row>
    <row r="818" spans="16:17">
      <c r="P818">
        <v>18.139999999999802</v>
      </c>
      <c r="Q818">
        <v>362.79999999999097</v>
      </c>
    </row>
    <row r="819" spans="16:17">
      <c r="P819">
        <v>18.1499999999998</v>
      </c>
      <c r="Q819">
        <v>362.99999999999102</v>
      </c>
    </row>
    <row r="820" spans="16:17">
      <c r="P820">
        <v>18.159999999999801</v>
      </c>
      <c r="Q820">
        <v>363.19999999999101</v>
      </c>
    </row>
    <row r="821" spans="16:17">
      <c r="P821">
        <v>18.169999999999799</v>
      </c>
      <c r="Q821">
        <v>363.399999999991</v>
      </c>
    </row>
    <row r="822" spans="16:17">
      <c r="P822">
        <v>18.179999999999801</v>
      </c>
      <c r="Q822">
        <v>363.59999999999098</v>
      </c>
    </row>
    <row r="823" spans="16:17">
      <c r="P823">
        <v>18.189999999999799</v>
      </c>
      <c r="Q823">
        <v>363.79999999999097</v>
      </c>
    </row>
    <row r="824" spans="16:17">
      <c r="P824">
        <v>18.1999999999998</v>
      </c>
      <c r="Q824">
        <v>363.99999999999102</v>
      </c>
    </row>
    <row r="825" spans="16:17">
      <c r="P825">
        <v>18.209999999999798</v>
      </c>
      <c r="Q825">
        <v>364.19999999999101</v>
      </c>
    </row>
    <row r="826" spans="16:17">
      <c r="P826">
        <v>18.2199999999998</v>
      </c>
      <c r="Q826">
        <v>364.399999999991</v>
      </c>
    </row>
    <row r="827" spans="16:17">
      <c r="P827">
        <v>18.229999999999801</v>
      </c>
      <c r="Q827">
        <v>364.59999999999098</v>
      </c>
    </row>
    <row r="828" spans="16:17">
      <c r="P828">
        <v>18.239999999999799</v>
      </c>
      <c r="Q828">
        <v>364.79999999999097</v>
      </c>
    </row>
    <row r="829" spans="16:17">
      <c r="P829">
        <v>18.249999999999801</v>
      </c>
      <c r="Q829">
        <v>364.99999999999102</v>
      </c>
    </row>
    <row r="830" spans="16:17">
      <c r="P830">
        <v>18.259999999999799</v>
      </c>
      <c r="Q830">
        <v>365.19999999999101</v>
      </c>
    </row>
    <row r="831" spans="16:17">
      <c r="P831">
        <v>18.269999999999801</v>
      </c>
      <c r="Q831">
        <v>365.399999999991</v>
      </c>
    </row>
    <row r="832" spans="16:17">
      <c r="P832">
        <v>18.279999999999799</v>
      </c>
      <c r="Q832">
        <v>365.59999999999098</v>
      </c>
    </row>
    <row r="833" spans="16:17">
      <c r="P833">
        <v>18.2899999999998</v>
      </c>
      <c r="Q833">
        <v>365.79999999999097</v>
      </c>
    </row>
    <row r="834" spans="16:17">
      <c r="P834">
        <v>18.299999999999802</v>
      </c>
      <c r="Q834">
        <v>365.99999999999102</v>
      </c>
    </row>
    <row r="835" spans="16:17">
      <c r="P835">
        <v>18.3099999999998</v>
      </c>
      <c r="Q835">
        <v>366.19999999999101</v>
      </c>
    </row>
    <row r="836" spans="16:17">
      <c r="P836">
        <v>18.319999999999801</v>
      </c>
      <c r="Q836">
        <v>366.399999999991</v>
      </c>
    </row>
    <row r="837" spans="16:17">
      <c r="P837">
        <v>18.329999999999799</v>
      </c>
      <c r="Q837">
        <v>366.59999999999098</v>
      </c>
    </row>
    <row r="838" spans="16:17">
      <c r="P838">
        <v>18.339999999999801</v>
      </c>
      <c r="Q838">
        <v>366.79999999999097</v>
      </c>
    </row>
    <row r="839" spans="16:17">
      <c r="P839">
        <v>18.349999999999799</v>
      </c>
      <c r="Q839">
        <v>366.99999999999102</v>
      </c>
    </row>
    <row r="840" spans="16:17">
      <c r="P840">
        <v>18.3599999999998</v>
      </c>
      <c r="Q840">
        <v>367.19999999998998</v>
      </c>
    </row>
    <row r="841" spans="16:17">
      <c r="P841">
        <v>18.369999999999798</v>
      </c>
      <c r="Q841">
        <v>367.39999999998997</v>
      </c>
    </row>
    <row r="842" spans="16:17">
      <c r="P842">
        <v>18.3799999999998</v>
      </c>
      <c r="Q842">
        <v>367.59999999999002</v>
      </c>
    </row>
    <row r="843" spans="16:17">
      <c r="P843">
        <v>18.389999999999802</v>
      </c>
      <c r="Q843">
        <v>367.79999999999001</v>
      </c>
    </row>
    <row r="844" spans="16:17">
      <c r="P844">
        <v>18.3999999999998</v>
      </c>
      <c r="Q844">
        <v>367.99999999999</v>
      </c>
    </row>
    <row r="845" spans="16:17">
      <c r="P845">
        <v>18.409999999999801</v>
      </c>
      <c r="Q845">
        <v>368.19999999998998</v>
      </c>
    </row>
    <row r="846" spans="16:17">
      <c r="P846">
        <v>18.419999999999799</v>
      </c>
      <c r="Q846">
        <v>368.39999999998997</v>
      </c>
    </row>
    <row r="847" spans="16:17">
      <c r="P847">
        <v>18.429999999999801</v>
      </c>
      <c r="Q847">
        <v>368.59999999999002</v>
      </c>
    </row>
    <row r="848" spans="16:17">
      <c r="P848">
        <v>18.439999999999799</v>
      </c>
      <c r="Q848">
        <v>368.79999999999001</v>
      </c>
    </row>
    <row r="849" spans="16:17">
      <c r="P849">
        <v>18.4499999999998</v>
      </c>
      <c r="Q849">
        <v>368.99999999999</v>
      </c>
    </row>
    <row r="850" spans="16:17">
      <c r="P850">
        <v>18.459999999999798</v>
      </c>
      <c r="Q850">
        <v>369.19999999998998</v>
      </c>
    </row>
    <row r="851" spans="16:17">
      <c r="P851">
        <v>18.4699999999998</v>
      </c>
      <c r="Q851">
        <v>369.39999999998997</v>
      </c>
    </row>
    <row r="852" spans="16:17">
      <c r="P852">
        <v>18.479999999999801</v>
      </c>
      <c r="Q852">
        <v>369.59999999999002</v>
      </c>
    </row>
    <row r="853" spans="16:17">
      <c r="P853">
        <v>18.489999999999799</v>
      </c>
      <c r="Q853">
        <v>369.79999999999001</v>
      </c>
    </row>
    <row r="854" spans="16:17">
      <c r="P854">
        <v>18.499999999999801</v>
      </c>
      <c r="Q854">
        <v>369.99999999999</v>
      </c>
    </row>
    <row r="855" spans="16:17">
      <c r="P855">
        <v>18.509999999999799</v>
      </c>
      <c r="Q855">
        <v>370.19999999998998</v>
      </c>
    </row>
    <row r="856" spans="16:17">
      <c r="P856">
        <v>18.519999999999801</v>
      </c>
      <c r="Q856">
        <v>370.39999999998997</v>
      </c>
    </row>
    <row r="857" spans="16:17">
      <c r="P857">
        <v>18.529999999999799</v>
      </c>
      <c r="Q857">
        <v>370.59999999999002</v>
      </c>
    </row>
    <row r="858" spans="16:17">
      <c r="P858">
        <v>18.5399999999998</v>
      </c>
      <c r="Q858">
        <v>370.79999999999001</v>
      </c>
    </row>
    <row r="859" spans="16:17">
      <c r="P859">
        <v>18.549999999999802</v>
      </c>
      <c r="Q859">
        <v>370.99999999999</v>
      </c>
    </row>
    <row r="860" spans="16:17">
      <c r="P860">
        <v>18.5599999999998</v>
      </c>
      <c r="Q860">
        <v>371.19999999998998</v>
      </c>
    </row>
    <row r="861" spans="16:17">
      <c r="P861">
        <v>18.569999999999801</v>
      </c>
      <c r="Q861">
        <v>371.39999999998997</v>
      </c>
    </row>
    <row r="862" spans="16:17">
      <c r="P862">
        <v>18.579999999999799</v>
      </c>
      <c r="Q862">
        <v>371.59999999999002</v>
      </c>
    </row>
    <row r="863" spans="16:17">
      <c r="P863">
        <v>18.589999999999801</v>
      </c>
      <c r="Q863">
        <v>371.79999999999001</v>
      </c>
    </row>
    <row r="864" spans="16:17">
      <c r="P864">
        <v>18.599999999999799</v>
      </c>
      <c r="Q864">
        <v>371.99999999999</v>
      </c>
    </row>
    <row r="865" spans="16:17">
      <c r="P865">
        <v>18.6099999999998</v>
      </c>
      <c r="Q865">
        <v>372.19999999998998</v>
      </c>
    </row>
    <row r="866" spans="16:17">
      <c r="P866">
        <v>18.619999999999798</v>
      </c>
      <c r="Q866">
        <v>372.39999999998997</v>
      </c>
    </row>
    <row r="867" spans="16:17">
      <c r="P867">
        <v>18.6299999999998</v>
      </c>
      <c r="Q867">
        <v>372.59999999999002</v>
      </c>
    </row>
    <row r="868" spans="16:17">
      <c r="P868">
        <v>18.639999999999802</v>
      </c>
      <c r="Q868">
        <v>372.79999999999001</v>
      </c>
    </row>
    <row r="869" spans="16:17">
      <c r="P869">
        <v>18.6499999999998</v>
      </c>
      <c r="Q869">
        <v>372.99999999999</v>
      </c>
    </row>
    <row r="870" spans="16:17">
      <c r="P870">
        <v>18.659999999999801</v>
      </c>
      <c r="Q870">
        <v>373.19999999998998</v>
      </c>
    </row>
    <row r="871" spans="16:17">
      <c r="P871">
        <v>18.669999999999799</v>
      </c>
      <c r="Q871">
        <v>373.39999999998997</v>
      </c>
    </row>
    <row r="872" spans="16:17">
      <c r="P872">
        <v>18.679999999999801</v>
      </c>
      <c r="Q872">
        <v>373.59999999999002</v>
      </c>
    </row>
    <row r="873" spans="16:17">
      <c r="P873">
        <v>18.689999999999799</v>
      </c>
      <c r="Q873">
        <v>373.79999999999001</v>
      </c>
    </row>
    <row r="874" spans="16:17">
      <c r="P874">
        <v>18.6999999999998</v>
      </c>
      <c r="Q874">
        <v>373.99999999999</v>
      </c>
    </row>
    <row r="875" spans="16:17">
      <c r="P875">
        <v>18.709999999999798</v>
      </c>
      <c r="Q875">
        <v>374.19999999998998</v>
      </c>
    </row>
    <row r="876" spans="16:17">
      <c r="P876">
        <v>18.7199999999998</v>
      </c>
      <c r="Q876">
        <v>374.39999999998997</v>
      </c>
    </row>
    <row r="877" spans="16:17">
      <c r="P877">
        <v>18.729999999999801</v>
      </c>
      <c r="Q877">
        <v>374.59999999999002</v>
      </c>
    </row>
    <row r="878" spans="16:17">
      <c r="P878">
        <v>18.739999999999799</v>
      </c>
      <c r="Q878">
        <v>374.79999999999001</v>
      </c>
    </row>
    <row r="879" spans="16:17">
      <c r="P879">
        <v>18.749999999999801</v>
      </c>
      <c r="Q879">
        <v>374.99999999999</v>
      </c>
    </row>
    <row r="880" spans="16:17">
      <c r="P880">
        <v>18.759999999999799</v>
      </c>
      <c r="Q880">
        <v>375.19999999998998</v>
      </c>
    </row>
    <row r="881" spans="16:17">
      <c r="P881">
        <v>18.769999999999801</v>
      </c>
      <c r="Q881">
        <v>375.39999999998997</v>
      </c>
    </row>
    <row r="882" spans="16:17">
      <c r="P882">
        <v>18.779999999999799</v>
      </c>
      <c r="Q882">
        <v>375.59999999999002</v>
      </c>
    </row>
    <row r="883" spans="16:17">
      <c r="P883">
        <v>18.7899999999998</v>
      </c>
      <c r="Q883">
        <v>375.79999999999001</v>
      </c>
    </row>
    <row r="884" spans="16:17">
      <c r="P884">
        <v>18.799999999999802</v>
      </c>
      <c r="Q884">
        <v>375.99999999999</v>
      </c>
    </row>
    <row r="885" spans="16:17">
      <c r="P885">
        <v>18.8099999999998</v>
      </c>
      <c r="Q885">
        <v>376.19999999998998</v>
      </c>
    </row>
    <row r="886" spans="16:17">
      <c r="P886">
        <v>18.819999999999801</v>
      </c>
      <c r="Q886">
        <v>376.39999999998997</v>
      </c>
    </row>
    <row r="887" spans="16:17">
      <c r="P887">
        <v>18.829999999999799</v>
      </c>
      <c r="Q887">
        <v>376.59999999999002</v>
      </c>
    </row>
    <row r="888" spans="16:17">
      <c r="P888">
        <v>18.839999999999801</v>
      </c>
      <c r="Q888">
        <v>376.79999999999001</v>
      </c>
    </row>
    <row r="889" spans="16:17">
      <c r="P889">
        <v>18.849999999999799</v>
      </c>
      <c r="Q889">
        <v>376.99999999999</v>
      </c>
    </row>
    <row r="890" spans="16:17">
      <c r="P890">
        <v>18.8599999999998</v>
      </c>
      <c r="Q890">
        <v>377.19999999998998</v>
      </c>
    </row>
    <row r="891" spans="16:17">
      <c r="P891">
        <v>18.869999999999798</v>
      </c>
      <c r="Q891">
        <v>377.39999999998997</v>
      </c>
    </row>
    <row r="892" spans="16:17">
      <c r="P892">
        <v>18.8799999999998</v>
      </c>
      <c r="Q892">
        <v>377.59999999999002</v>
      </c>
    </row>
    <row r="893" spans="16:17">
      <c r="P893">
        <v>18.889999999999802</v>
      </c>
      <c r="Q893">
        <v>377.79999999999001</v>
      </c>
    </row>
    <row r="894" spans="16:17">
      <c r="P894">
        <v>18.8999999999998</v>
      </c>
      <c r="Q894">
        <v>377.99999999999</v>
      </c>
    </row>
    <row r="895" spans="16:17">
      <c r="P895">
        <v>18.909999999999801</v>
      </c>
      <c r="Q895">
        <v>378.19999999998998</v>
      </c>
    </row>
    <row r="896" spans="16:17">
      <c r="P896">
        <v>18.919999999999799</v>
      </c>
      <c r="Q896">
        <v>378.39999999998997</v>
      </c>
    </row>
    <row r="897" spans="16:17">
      <c r="P897">
        <v>18.929999999999801</v>
      </c>
      <c r="Q897">
        <v>378.59999999999002</v>
      </c>
    </row>
    <row r="898" spans="16:17">
      <c r="P898">
        <v>18.939999999999799</v>
      </c>
      <c r="Q898">
        <v>378.79999999999001</v>
      </c>
    </row>
    <row r="899" spans="16:17">
      <c r="P899">
        <v>18.9499999999998</v>
      </c>
      <c r="Q899">
        <v>378.99999999999</v>
      </c>
    </row>
    <row r="900" spans="16:17">
      <c r="P900">
        <v>18.959999999999798</v>
      </c>
      <c r="Q900">
        <v>379.19999999998998</v>
      </c>
    </row>
    <row r="901" spans="16:17">
      <c r="P901">
        <v>18.9699999999998</v>
      </c>
      <c r="Q901">
        <v>379.39999999998997</v>
      </c>
    </row>
    <row r="902" spans="16:17">
      <c r="P902">
        <v>18.979999999999801</v>
      </c>
      <c r="Q902">
        <v>379.59999999999002</v>
      </c>
    </row>
    <row r="903" spans="16:17">
      <c r="P903">
        <v>18.989999999999799</v>
      </c>
      <c r="Q903">
        <v>379.79999999999001</v>
      </c>
    </row>
    <row r="904" spans="16:17">
      <c r="P904">
        <v>18.999999999999801</v>
      </c>
      <c r="Q904">
        <v>379.99999999999</v>
      </c>
    </row>
    <row r="905" spans="16:17">
      <c r="P905">
        <v>19.009999999999799</v>
      </c>
      <c r="Q905">
        <v>380.19999999998998</v>
      </c>
    </row>
    <row r="906" spans="16:17">
      <c r="P906">
        <v>19.019999999999801</v>
      </c>
      <c r="Q906">
        <v>380.39999999998997</v>
      </c>
    </row>
    <row r="907" spans="16:17">
      <c r="P907">
        <v>19.029999999999799</v>
      </c>
      <c r="Q907">
        <v>380.59999999999002</v>
      </c>
    </row>
    <row r="908" spans="16:17">
      <c r="P908">
        <v>19.0399999999998</v>
      </c>
      <c r="Q908">
        <v>380.79999999999001</v>
      </c>
    </row>
    <row r="909" spans="16:17">
      <c r="P909">
        <v>19.049999999999802</v>
      </c>
      <c r="Q909">
        <v>380.99999999999</v>
      </c>
    </row>
    <row r="910" spans="16:17">
      <c r="P910">
        <v>19.0599999999998</v>
      </c>
      <c r="Q910">
        <v>381.19999999998998</v>
      </c>
    </row>
    <row r="911" spans="16:17">
      <c r="P911">
        <v>19.069999999999801</v>
      </c>
      <c r="Q911">
        <v>381.39999999998997</v>
      </c>
    </row>
    <row r="912" spans="16:17">
      <c r="P912">
        <v>19.079999999999799</v>
      </c>
      <c r="Q912">
        <v>381.59999999999002</v>
      </c>
    </row>
    <row r="913" spans="16:17">
      <c r="P913">
        <v>19.089999999999801</v>
      </c>
      <c r="Q913">
        <v>381.79999999999001</v>
      </c>
    </row>
    <row r="914" spans="16:17">
      <c r="P914">
        <v>19.099999999999799</v>
      </c>
      <c r="Q914">
        <v>381.99999999999</v>
      </c>
    </row>
    <row r="915" spans="16:17">
      <c r="P915">
        <v>19.1099999999998</v>
      </c>
      <c r="Q915">
        <v>382.19999999998998</v>
      </c>
    </row>
    <row r="916" spans="16:17">
      <c r="P916">
        <v>19.119999999999798</v>
      </c>
      <c r="Q916">
        <v>382.39999999998997</v>
      </c>
    </row>
    <row r="917" spans="16:17">
      <c r="P917">
        <v>19.1299999999998</v>
      </c>
      <c r="Q917">
        <v>382.59999999999002</v>
      </c>
    </row>
    <row r="918" spans="16:17">
      <c r="P918">
        <v>19.139999999999802</v>
      </c>
      <c r="Q918">
        <v>382.79999999999001</v>
      </c>
    </row>
    <row r="919" spans="16:17">
      <c r="P919">
        <v>19.1499999999998</v>
      </c>
      <c r="Q919">
        <v>382.99999999999</v>
      </c>
    </row>
    <row r="920" spans="16:17">
      <c r="P920">
        <v>19.159999999999801</v>
      </c>
      <c r="Q920">
        <v>383.19999999998998</v>
      </c>
    </row>
    <row r="921" spans="16:17">
      <c r="P921">
        <v>19.169999999999799</v>
      </c>
      <c r="Q921">
        <v>383.39999999998997</v>
      </c>
    </row>
    <row r="922" spans="16:17">
      <c r="P922">
        <v>19.179999999999801</v>
      </c>
      <c r="Q922">
        <v>383.59999999999002</v>
      </c>
    </row>
    <row r="923" spans="16:17">
      <c r="P923">
        <v>19.189999999999799</v>
      </c>
      <c r="Q923">
        <v>383.79999999999001</v>
      </c>
    </row>
    <row r="924" spans="16:17">
      <c r="P924">
        <v>19.1999999999998</v>
      </c>
      <c r="Q924">
        <v>383.99999999999</v>
      </c>
    </row>
    <row r="925" spans="16:17">
      <c r="P925">
        <v>19.209999999999798</v>
      </c>
      <c r="Q925">
        <v>384.19999999998998</v>
      </c>
    </row>
    <row r="926" spans="16:17">
      <c r="P926">
        <v>19.2199999999998</v>
      </c>
      <c r="Q926">
        <v>384.39999999998997</v>
      </c>
    </row>
    <row r="927" spans="16:17">
      <c r="P927">
        <v>19.229999999999801</v>
      </c>
      <c r="Q927">
        <v>384.59999999999002</v>
      </c>
    </row>
    <row r="928" spans="16:17">
      <c r="P928">
        <v>19.239999999999799</v>
      </c>
      <c r="Q928">
        <v>384.79999999998898</v>
      </c>
    </row>
    <row r="929" spans="16:17">
      <c r="P929">
        <v>19.249999999999801</v>
      </c>
      <c r="Q929">
        <v>384.99999999998897</v>
      </c>
    </row>
    <row r="930" spans="16:17">
      <c r="P930">
        <v>19.259999999999799</v>
      </c>
      <c r="Q930">
        <v>385.19999999998902</v>
      </c>
    </row>
    <row r="931" spans="16:17">
      <c r="P931">
        <v>19.269999999999801</v>
      </c>
      <c r="Q931">
        <v>385.39999999998901</v>
      </c>
    </row>
    <row r="932" spans="16:17">
      <c r="P932">
        <v>19.279999999999799</v>
      </c>
      <c r="Q932">
        <v>385.599999999989</v>
      </c>
    </row>
    <row r="933" spans="16:17">
      <c r="P933">
        <v>19.2899999999998</v>
      </c>
      <c r="Q933">
        <v>385.79999999998898</v>
      </c>
    </row>
    <row r="934" spans="16:17">
      <c r="P934">
        <v>19.299999999999802</v>
      </c>
      <c r="Q934">
        <v>385.99999999998897</v>
      </c>
    </row>
    <row r="935" spans="16:17">
      <c r="P935">
        <v>19.3099999999998</v>
      </c>
      <c r="Q935">
        <v>386.19999999998902</v>
      </c>
    </row>
    <row r="936" spans="16:17">
      <c r="P936">
        <v>19.319999999999801</v>
      </c>
      <c r="Q936">
        <v>386.39999999998901</v>
      </c>
    </row>
    <row r="937" spans="16:17">
      <c r="P937">
        <v>19.329999999999799</v>
      </c>
      <c r="Q937">
        <v>386.599999999989</v>
      </c>
    </row>
    <row r="938" spans="16:17">
      <c r="P938">
        <v>19.339999999999801</v>
      </c>
      <c r="Q938">
        <v>386.79999999998898</v>
      </c>
    </row>
    <row r="939" spans="16:17">
      <c r="P939">
        <v>19.349999999999799</v>
      </c>
      <c r="Q939">
        <v>386.99999999998897</v>
      </c>
    </row>
    <row r="940" spans="16:17">
      <c r="P940">
        <v>19.3599999999998</v>
      </c>
      <c r="Q940">
        <v>387.19999999998902</v>
      </c>
    </row>
    <row r="941" spans="16:17">
      <c r="P941">
        <v>19.369999999999798</v>
      </c>
      <c r="Q941">
        <v>387.39999999998901</v>
      </c>
    </row>
    <row r="942" spans="16:17">
      <c r="P942">
        <v>19.3799999999998</v>
      </c>
      <c r="Q942">
        <v>387.599999999989</v>
      </c>
    </row>
    <row r="943" spans="16:17">
      <c r="P943">
        <v>19.389999999999802</v>
      </c>
      <c r="Q943">
        <v>387.79999999998898</v>
      </c>
    </row>
    <row r="944" spans="16:17">
      <c r="P944">
        <v>19.3999999999998</v>
      </c>
      <c r="Q944">
        <v>387.99999999998897</v>
      </c>
    </row>
    <row r="945" spans="16:17">
      <c r="P945">
        <v>19.409999999999801</v>
      </c>
      <c r="Q945">
        <v>388.19999999998902</v>
      </c>
    </row>
    <row r="946" spans="16:17">
      <c r="P946">
        <v>19.419999999999799</v>
      </c>
      <c r="Q946">
        <v>388.39999999998901</v>
      </c>
    </row>
    <row r="947" spans="16:17">
      <c r="P947">
        <v>19.429999999999801</v>
      </c>
      <c r="Q947">
        <v>388.599999999989</v>
      </c>
    </row>
    <row r="948" spans="16:17">
      <c r="P948">
        <v>19.439999999999799</v>
      </c>
      <c r="Q948">
        <v>388.79999999998898</v>
      </c>
    </row>
    <row r="949" spans="16:17">
      <c r="P949">
        <v>19.4499999999998</v>
      </c>
      <c r="Q949">
        <v>388.99999999998897</v>
      </c>
    </row>
    <row r="950" spans="16:17">
      <c r="P950">
        <v>19.459999999999798</v>
      </c>
      <c r="Q950">
        <v>389.19999999998902</v>
      </c>
    </row>
    <row r="951" spans="16:17">
      <c r="P951">
        <v>19.4699999999998</v>
      </c>
      <c r="Q951">
        <v>389.39999999998901</v>
      </c>
    </row>
    <row r="952" spans="16:17">
      <c r="P952">
        <v>19.479999999999801</v>
      </c>
      <c r="Q952">
        <v>389.599999999989</v>
      </c>
    </row>
    <row r="953" spans="16:17">
      <c r="P953">
        <v>19.489999999999799</v>
      </c>
      <c r="Q953">
        <v>389.79999999998898</v>
      </c>
    </row>
    <row r="954" spans="16:17">
      <c r="P954">
        <v>19.499999999999801</v>
      </c>
      <c r="Q954">
        <v>389.99999999998897</v>
      </c>
    </row>
    <row r="955" spans="16:17">
      <c r="P955">
        <v>19.509999999999799</v>
      </c>
      <c r="Q955">
        <v>390.19999999998902</v>
      </c>
    </row>
    <row r="956" spans="16:17">
      <c r="P956">
        <v>19.519999999999801</v>
      </c>
      <c r="Q956">
        <v>390.39999999998901</v>
      </c>
    </row>
    <row r="957" spans="16:17">
      <c r="P957">
        <v>19.529999999999799</v>
      </c>
      <c r="Q957">
        <v>390.599999999989</v>
      </c>
    </row>
    <row r="958" spans="16:17">
      <c r="P958">
        <v>19.5399999999998</v>
      </c>
      <c r="Q958">
        <v>390.79999999998898</v>
      </c>
    </row>
    <row r="959" spans="16:17">
      <c r="P959">
        <v>19.549999999999802</v>
      </c>
      <c r="Q959">
        <v>390.99999999998897</v>
      </c>
    </row>
    <row r="960" spans="16:17">
      <c r="P960">
        <v>19.5599999999998</v>
      </c>
      <c r="Q960">
        <v>391.19999999998902</v>
      </c>
    </row>
    <row r="961" spans="16:17">
      <c r="P961">
        <v>19.569999999999801</v>
      </c>
      <c r="Q961">
        <v>391.39999999998901</v>
      </c>
    </row>
    <row r="962" spans="16:17">
      <c r="P962">
        <v>19.579999999999799</v>
      </c>
      <c r="Q962">
        <v>391.599999999989</v>
      </c>
    </row>
    <row r="963" spans="16:17">
      <c r="P963">
        <v>19.589999999999801</v>
      </c>
      <c r="Q963">
        <v>391.79999999998898</v>
      </c>
    </row>
    <row r="964" spans="16:17">
      <c r="P964">
        <v>19.599999999999799</v>
      </c>
      <c r="Q964">
        <v>391.99999999998897</v>
      </c>
    </row>
    <row r="965" spans="16:17">
      <c r="P965">
        <v>19.6099999999998</v>
      </c>
      <c r="Q965">
        <v>392.19999999998902</v>
      </c>
    </row>
    <row r="966" spans="16:17">
      <c r="P966">
        <v>19.619999999999798</v>
      </c>
      <c r="Q966">
        <v>392.39999999998901</v>
      </c>
    </row>
    <row r="967" spans="16:17">
      <c r="P967">
        <v>19.6299999999998</v>
      </c>
      <c r="Q967">
        <v>392.599999999989</v>
      </c>
    </row>
    <row r="968" spans="16:17">
      <c r="P968">
        <v>19.639999999999802</v>
      </c>
      <c r="Q968">
        <v>392.79999999998898</v>
      </c>
    </row>
    <row r="969" spans="16:17">
      <c r="P969">
        <v>19.6499999999998</v>
      </c>
      <c r="Q969">
        <v>392.99999999998897</v>
      </c>
    </row>
    <row r="970" spans="16:17">
      <c r="P970">
        <v>19.659999999999801</v>
      </c>
      <c r="Q970">
        <v>393.19999999998902</v>
      </c>
    </row>
    <row r="971" spans="16:17">
      <c r="P971">
        <v>19.669999999999799</v>
      </c>
      <c r="Q971">
        <v>393.39999999998901</v>
      </c>
    </row>
    <row r="972" spans="16:17">
      <c r="P972">
        <v>19.679999999999801</v>
      </c>
      <c r="Q972">
        <v>393.599999999989</v>
      </c>
    </row>
    <row r="973" spans="16:17">
      <c r="P973">
        <v>19.689999999999799</v>
      </c>
      <c r="Q973">
        <v>393.79999999998898</v>
      </c>
    </row>
    <row r="974" spans="16:17">
      <c r="P974">
        <v>19.6999999999998</v>
      </c>
      <c r="Q974">
        <v>393.99999999998897</v>
      </c>
    </row>
    <row r="975" spans="16:17">
      <c r="P975">
        <v>19.709999999999798</v>
      </c>
      <c r="Q975">
        <v>394.19999999998902</v>
      </c>
    </row>
    <row r="976" spans="16:17">
      <c r="P976">
        <v>19.7199999999998</v>
      </c>
      <c r="Q976">
        <v>394.39999999998901</v>
      </c>
    </row>
    <row r="977" spans="16:17">
      <c r="P977">
        <v>19.729999999999801</v>
      </c>
      <c r="Q977">
        <v>394.599999999989</v>
      </c>
    </row>
    <row r="978" spans="16:17">
      <c r="P978">
        <v>19.739999999999799</v>
      </c>
      <c r="Q978">
        <v>394.79999999998898</v>
      </c>
    </row>
    <row r="979" spans="16:17">
      <c r="P979">
        <v>19.749999999999801</v>
      </c>
      <c r="Q979">
        <v>394.99999999998897</v>
      </c>
    </row>
    <row r="980" spans="16:17">
      <c r="P980">
        <v>19.759999999999799</v>
      </c>
      <c r="Q980">
        <v>395.19999999998902</v>
      </c>
    </row>
    <row r="981" spans="16:17">
      <c r="P981">
        <v>19.769999999999801</v>
      </c>
      <c r="Q981">
        <v>395.39999999998901</v>
      </c>
    </row>
    <row r="982" spans="16:17">
      <c r="P982">
        <v>19.779999999999799</v>
      </c>
      <c r="Q982">
        <v>395.599999999989</v>
      </c>
    </row>
    <row r="983" spans="16:17">
      <c r="P983">
        <v>19.7899999999998</v>
      </c>
      <c r="Q983">
        <v>395.79999999998898</v>
      </c>
    </row>
    <row r="984" spans="16:17">
      <c r="P984">
        <v>19.799999999999802</v>
      </c>
      <c r="Q984">
        <v>395.99999999998897</v>
      </c>
    </row>
    <row r="985" spans="16:17">
      <c r="P985">
        <v>19.8099999999998</v>
      </c>
      <c r="Q985">
        <v>396.19999999998902</v>
      </c>
    </row>
    <row r="986" spans="16:17">
      <c r="P986">
        <v>19.819999999999801</v>
      </c>
      <c r="Q986">
        <v>396.39999999998901</v>
      </c>
    </row>
    <row r="987" spans="16:17">
      <c r="P987">
        <v>19.829999999999799</v>
      </c>
      <c r="Q987">
        <v>396.599999999989</v>
      </c>
    </row>
    <row r="988" spans="16:17">
      <c r="P988">
        <v>19.839999999999801</v>
      </c>
      <c r="Q988">
        <v>396.79999999998898</v>
      </c>
    </row>
    <row r="989" spans="16:17">
      <c r="P989">
        <v>19.849999999999799</v>
      </c>
      <c r="Q989">
        <v>396.99999999998897</v>
      </c>
    </row>
    <row r="990" spans="16:17">
      <c r="P990">
        <v>19.8599999999998</v>
      </c>
      <c r="Q990">
        <v>397.19999999998902</v>
      </c>
    </row>
    <row r="991" spans="16:17">
      <c r="P991">
        <v>19.869999999999798</v>
      </c>
      <c r="Q991">
        <v>397.39999999998901</v>
      </c>
    </row>
    <row r="992" spans="16:17">
      <c r="P992">
        <v>19.8799999999998</v>
      </c>
      <c r="Q992">
        <v>397.599999999989</v>
      </c>
    </row>
    <row r="993" spans="16:17">
      <c r="P993">
        <v>19.889999999999802</v>
      </c>
      <c r="Q993">
        <v>397.79999999998898</v>
      </c>
    </row>
    <row r="994" spans="16:17">
      <c r="P994">
        <v>19.8999999999998</v>
      </c>
      <c r="Q994">
        <v>397.99999999998897</v>
      </c>
    </row>
    <row r="995" spans="16:17">
      <c r="P995">
        <v>19.909999999999801</v>
      </c>
      <c r="Q995">
        <v>398.19999999998902</v>
      </c>
    </row>
    <row r="996" spans="16:17">
      <c r="P996">
        <v>19.919999999999799</v>
      </c>
      <c r="Q996">
        <v>398.39999999998901</v>
      </c>
    </row>
    <row r="997" spans="16:17">
      <c r="P997">
        <v>19.929999999999801</v>
      </c>
      <c r="Q997">
        <v>398.599999999989</v>
      </c>
    </row>
    <row r="998" spans="16:17">
      <c r="P998">
        <v>19.939999999999799</v>
      </c>
      <c r="Q998">
        <v>398.79999999998898</v>
      </c>
    </row>
    <row r="999" spans="16:17">
      <c r="P999">
        <v>19.9499999999998</v>
      </c>
      <c r="Q999">
        <v>398.99999999998897</v>
      </c>
    </row>
    <row r="1000" spans="16:17">
      <c r="P1000">
        <v>19.959999999999798</v>
      </c>
      <c r="Q1000">
        <v>399.19999999998902</v>
      </c>
    </row>
    <row r="1001" spans="16:17">
      <c r="P1001">
        <v>19.9699999999998</v>
      </c>
      <c r="Q1001">
        <v>399.39999999998901</v>
      </c>
    </row>
    <row r="1002" spans="16:17">
      <c r="P1002">
        <v>19.979999999999801</v>
      </c>
      <c r="Q1002">
        <v>399.599999999989</v>
      </c>
    </row>
    <row r="1003" spans="16:17">
      <c r="P1003">
        <v>19.989999999999799</v>
      </c>
      <c r="Q1003">
        <v>399.79999999998898</v>
      </c>
    </row>
    <row r="1004" spans="16:17">
      <c r="P1004">
        <v>19.999999999999801</v>
      </c>
      <c r="Q1004">
        <v>399.99999999998897</v>
      </c>
    </row>
  </sheetData>
  <mergeCells count="10">
    <mergeCell ref="A1:B1"/>
    <mergeCell ref="D1:E1"/>
    <mergeCell ref="G1:H1"/>
    <mergeCell ref="J1:K1"/>
    <mergeCell ref="M1:N1"/>
    <mergeCell ref="P1:Q1"/>
    <mergeCell ref="S1:T1"/>
    <mergeCell ref="V1:W1"/>
    <mergeCell ref="Y1:Z1"/>
    <mergeCell ref="AB1:AC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ΔΕ</vt:lpstr>
      <vt:lpstr>Παράμετροι</vt:lpstr>
      <vt:lpstr>ΔΕ!_FilterDatabase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2020-04-27T10:52:43Z</dcterms:modified>
</cp:coreProperties>
</file>